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640" windowHeight="9975" activeTab="1"/>
  </bookViews>
  <sheets>
    <sheet name="คำแนะนำ" sheetId="4" r:id="rId1"/>
    <sheet name="คำนวณค่า" sheetId="1" r:id="rId2"/>
  </sheets>
  <calcPr calcId="144525"/>
</workbook>
</file>

<file path=xl/calcChain.xml><?xml version="1.0" encoding="utf-8"?>
<calcChain xmlns="http://schemas.openxmlformats.org/spreadsheetml/2006/main">
  <c r="F110" i="1" l="1"/>
  <c r="F109" i="1"/>
  <c r="J12" i="1"/>
  <c r="D109" i="1" l="1"/>
  <c r="D63" i="1" s="1"/>
  <c r="E63" i="1"/>
  <c r="G109" i="1"/>
  <c r="G63" i="1" s="1"/>
  <c r="H109" i="1"/>
  <c r="H63" i="1" s="1"/>
  <c r="I109" i="1"/>
  <c r="I63" i="1" s="1"/>
  <c r="L109" i="1"/>
  <c r="L63" i="1" s="1"/>
  <c r="D110" i="1"/>
  <c r="D111" i="1" s="1"/>
  <c r="D65" i="1" s="1"/>
  <c r="F111" i="1"/>
  <c r="E65" i="1" s="1"/>
  <c r="G110" i="1"/>
  <c r="G111" i="1" s="1"/>
  <c r="G65" i="1" s="1"/>
  <c r="H110" i="1"/>
  <c r="H111" i="1" s="1"/>
  <c r="I110" i="1"/>
  <c r="I111" i="1" s="1"/>
  <c r="I65" i="1" s="1"/>
  <c r="J110" i="1"/>
  <c r="L110" i="1"/>
  <c r="L111" i="1" s="1"/>
  <c r="L112" i="1" s="1"/>
  <c r="F66" i="1" s="1"/>
  <c r="I113" i="1"/>
  <c r="J113" i="1"/>
  <c r="N14" i="1"/>
  <c r="J14" i="1" s="1"/>
  <c r="N15" i="1"/>
  <c r="J15" i="1" s="1"/>
  <c r="N16" i="1"/>
  <c r="J16" i="1" s="1"/>
  <c r="N17" i="1"/>
  <c r="J17" i="1" s="1"/>
  <c r="N18" i="1"/>
  <c r="J18" i="1" s="1"/>
  <c r="N19" i="1"/>
  <c r="J19" i="1" s="1"/>
  <c r="N20" i="1"/>
  <c r="J20" i="1" s="1"/>
  <c r="N21" i="1"/>
  <c r="J21" i="1" s="1"/>
  <c r="N22" i="1"/>
  <c r="J22" i="1" s="1"/>
  <c r="N23" i="1"/>
  <c r="J23" i="1" s="1"/>
  <c r="N24" i="1"/>
  <c r="J24" i="1" s="1"/>
  <c r="N25" i="1"/>
  <c r="J25" i="1" s="1"/>
  <c r="N26" i="1"/>
  <c r="J26" i="1" s="1"/>
  <c r="N27" i="1"/>
  <c r="J27" i="1" s="1"/>
  <c r="N28" i="1"/>
  <c r="J28" i="1" s="1"/>
  <c r="N29" i="1"/>
  <c r="J29" i="1" s="1"/>
  <c r="N30" i="1"/>
  <c r="J30" i="1" s="1"/>
  <c r="N31" i="1"/>
  <c r="J31" i="1" s="1"/>
  <c r="N32" i="1"/>
  <c r="J32" i="1" s="1"/>
  <c r="N33" i="1"/>
  <c r="J33" i="1" s="1"/>
  <c r="N34" i="1"/>
  <c r="J34" i="1" s="1"/>
  <c r="N35" i="1"/>
  <c r="J35" i="1" s="1"/>
  <c r="N36" i="1"/>
  <c r="J36" i="1" s="1"/>
  <c r="N37" i="1"/>
  <c r="J37" i="1" s="1"/>
  <c r="N38" i="1"/>
  <c r="J38" i="1" s="1"/>
  <c r="N39" i="1"/>
  <c r="J39" i="1" s="1"/>
  <c r="N40" i="1"/>
  <c r="J40" i="1" s="1"/>
  <c r="N41" i="1"/>
  <c r="J41" i="1" s="1"/>
  <c r="N42" i="1"/>
  <c r="J42" i="1" s="1"/>
  <c r="N43" i="1"/>
  <c r="J43" i="1" s="1"/>
  <c r="N44" i="1"/>
  <c r="J44" i="1" s="1"/>
  <c r="N45" i="1"/>
  <c r="J45" i="1" s="1"/>
  <c r="N46" i="1"/>
  <c r="J46" i="1" s="1"/>
  <c r="N47" i="1"/>
  <c r="J47" i="1" s="1"/>
  <c r="N48" i="1"/>
  <c r="J48" i="1" s="1"/>
  <c r="N49" i="1"/>
  <c r="J49" i="1" s="1"/>
  <c r="N50" i="1"/>
  <c r="J50" i="1" s="1"/>
  <c r="N51" i="1"/>
  <c r="J51" i="1" s="1"/>
  <c r="N52" i="1"/>
  <c r="J52" i="1" s="1"/>
  <c r="N53" i="1"/>
  <c r="J53" i="1" s="1"/>
  <c r="N54" i="1"/>
  <c r="J54" i="1" s="1"/>
  <c r="N55" i="1"/>
  <c r="J55" i="1" s="1"/>
  <c r="N56" i="1"/>
  <c r="J56" i="1" s="1"/>
  <c r="N57" i="1"/>
  <c r="J57" i="1" s="1"/>
  <c r="N58" i="1"/>
  <c r="J58" i="1" s="1"/>
  <c r="N59" i="1"/>
  <c r="J59" i="1" s="1"/>
  <c r="N60" i="1"/>
  <c r="J60" i="1" s="1"/>
  <c r="N61" i="1"/>
  <c r="J61" i="1" s="1"/>
  <c r="N62" i="1"/>
  <c r="J62" i="1" s="1"/>
  <c r="N13" i="1"/>
  <c r="J13" i="1" s="1"/>
  <c r="J111" i="1" l="1"/>
  <c r="F112" i="1" s="1"/>
  <c r="J109" i="1"/>
  <c r="J63" i="1" s="1"/>
  <c r="H64" i="1"/>
  <c r="E64" i="1"/>
  <c r="L64" i="1"/>
  <c r="L65" i="1"/>
  <c r="I64" i="1"/>
  <c r="G64" i="1"/>
  <c r="D64" i="1"/>
  <c r="H65" i="1"/>
  <c r="J64" i="1" l="1"/>
  <c r="J65" i="1" l="1"/>
  <c r="D66" i="1"/>
</calcChain>
</file>

<file path=xl/sharedStrings.xml><?xml version="1.0" encoding="utf-8"?>
<sst xmlns="http://schemas.openxmlformats.org/spreadsheetml/2006/main" count="122" uniqueCount="110">
  <si>
    <t>รวม</t>
  </si>
  <si>
    <t>ตั้งเกณฑ์สูงกว่านี้ก็ได้</t>
  </si>
  <si>
    <t>การยอมรับประสิทธิภาพ</t>
  </si>
  <si>
    <t>ตั้งเกณฑ์มาตรฐานไว้ 90/90 แล้วคำนวณค่าประสิทธิภาพบทเรียนสำเร็จรูปได้ 90/90</t>
  </si>
  <si>
    <t>วิธีกรอกข้อมูล</t>
  </si>
  <si>
    <t>ผลงานระหว่างเรียน</t>
  </si>
  <si>
    <t>คะแนนรวม</t>
  </si>
  <si>
    <t>คะแนนเฉลี่ย</t>
  </si>
  <si>
    <t>คะแนนเฉลี่ยคิดเป็นร้อยละเทียบกับคะแนนเต็ม</t>
  </si>
  <si>
    <t xml:space="preserve">      2.  กรอกคะแนนเต็มของคะแนนสอบหลังเรียน</t>
  </si>
  <si>
    <t>ครั้งที่ 1</t>
  </si>
  <si>
    <t>ครั้งที่ 2</t>
  </si>
  <si>
    <t>ครั้งที่ 3</t>
  </si>
  <si>
    <t>ครั้งที่ 5</t>
  </si>
  <si>
    <t xml:space="preserve"> ครั้งที่ 4</t>
  </si>
  <si>
    <t xml:space="preserve">      3.  กรอกคะแนนผลงาน  และคะแนนสอบหลังเรียนของผู้เรียนแต่ละคน</t>
  </si>
  <si>
    <t xml:space="preserve">      1.  กรอกคะแนนเต็มของผลงานระหว่างเรียน  ตามจำนวนครั้งที่เก็บจริง   </t>
  </si>
  <si>
    <t>โดยยึดเกณฑ์ในการพิจารณากำหนดเกณฑ์มาตรฐาน ดังนี้</t>
  </si>
  <si>
    <t>ความหมาย</t>
  </si>
  <si>
    <t>สูตรที่ใช้ในการคำนวณ</t>
  </si>
  <si>
    <t>อ้างอิง</t>
  </si>
  <si>
    <r>
      <t>E</t>
    </r>
    <r>
      <rPr>
        <vertAlign val="subscript"/>
        <sz val="16"/>
        <color theme="1"/>
        <rFont val="Angsana New"/>
        <family val="1"/>
      </rPr>
      <t xml:space="preserve">1 </t>
    </r>
  </si>
  <si>
    <t>N</t>
  </si>
  <si>
    <t>A</t>
  </si>
  <si>
    <t>แทน</t>
  </si>
  <si>
    <t>ประสิทธิภาพของกระบวนการ</t>
  </si>
  <si>
    <t>คะแนนผลงานระหว่างเรียนทุกชุดรวมกัน</t>
  </si>
  <si>
    <t>จำนวนผู้เรียนทั้งหมด</t>
  </si>
  <si>
    <t>คะแนนเต็มของผลงานระหว่างเรียนทุกชุดรวมกัน</t>
  </si>
  <si>
    <t>B</t>
  </si>
  <si>
    <t>คะแนนเต็มของแบบทดสอบหลังเรียน</t>
  </si>
  <si>
    <t>คะแนนที่ได้จากแบบทดสอบหลังเรียน</t>
  </si>
  <si>
    <t xml:space="preserve">    วารสารการวัดผลการศึกษา. มหาวิทยาลัยมหาสารคาม. ปีที่ 7 . 49-50 . กรกฎาคม  2544.</t>
  </si>
  <si>
    <t>1.  เนื้อหาวิชาที่เป็นความรู้ ความจำ ควรตั้งเกณฑ์ให้สูงไว้ คือ 80/80, 85/85, 90/90</t>
  </si>
  <si>
    <r>
      <t>ประสิทธิภาพของกระบวนการ(E</t>
    </r>
    <r>
      <rPr>
        <vertAlign val="subscript"/>
        <sz val="14"/>
        <rFont val="Angsana New"/>
        <family val="1"/>
      </rPr>
      <t>1</t>
    </r>
    <r>
      <rPr>
        <sz val="16"/>
        <rFont val="Angsana New"/>
        <family val="1"/>
      </rPr>
      <t>)  หมายถึง  ค่าร้อยละของคะแนนเฉลี่ยที่ผู้เรียนทั้งหมดทำได้ระหว่างเรียน</t>
    </r>
  </si>
  <si>
    <r>
      <t>สำหรับประสิทธิภาพของผลลัพธ์(E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) หมายถึง ค่าร้อยละของคะแนนเฉลี่ยที่ผู้เรียนทั้งหมดทำได้จากการทดสอบหลังเรียน</t>
    </r>
  </si>
  <si>
    <r>
      <t>2. เท่าเกณฑ์ คือ ตั้งเกณฑ์ E</t>
    </r>
    <r>
      <rPr>
        <vertAlign val="subscript"/>
        <sz val="16"/>
        <color theme="1"/>
        <rFont val="Angsana New"/>
        <family val="1"/>
      </rPr>
      <t>1</t>
    </r>
    <r>
      <rPr>
        <sz val="16"/>
        <color theme="1"/>
        <rFont val="Angsana New"/>
        <family val="1"/>
      </rPr>
      <t xml:space="preserve"> / E</t>
    </r>
    <r>
      <rPr>
        <vertAlign val="subscript"/>
        <sz val="16"/>
        <color theme="1"/>
        <rFont val="Angsana New"/>
        <family val="1"/>
      </rPr>
      <t>2</t>
    </r>
    <r>
      <rPr>
        <sz val="16"/>
        <color theme="1"/>
        <rFont val="Angsana New"/>
        <family val="1"/>
      </rPr>
      <t xml:space="preserve"> ไว้  แล้วได้ค่าประสิทธิภาพเท่ากับเกณฑ์ที่ตั้งไว้พอดี  เช่น</t>
    </r>
  </si>
  <si>
    <t>ประสิทธิภาพของผลลัพธ์</t>
  </si>
  <si>
    <t>การกำหนดเกณฑ์ประสิทธิภาพ</t>
  </si>
  <si>
    <t>ตั้งเกณฑ์มาตรฐานไว้ 90/90 แล้วคำนวณค่าประสิทธิภาพบทเรียนสำเร็จรูปได้ 95/95</t>
  </si>
  <si>
    <r>
      <t>1. สูงกว่าเกณฑ์  คือ  ตั้งเกณฑ์ E</t>
    </r>
    <r>
      <rPr>
        <vertAlign val="subscript"/>
        <sz val="16"/>
        <color theme="1"/>
        <rFont val="Angsana New"/>
        <family val="1"/>
      </rPr>
      <t>1</t>
    </r>
    <r>
      <rPr>
        <sz val="16"/>
        <color theme="1"/>
        <rFont val="Angsana New"/>
        <family val="1"/>
      </rPr>
      <t xml:space="preserve"> / E</t>
    </r>
    <r>
      <rPr>
        <vertAlign val="subscript"/>
        <sz val="16"/>
        <color theme="1"/>
        <rFont val="Angsana New"/>
        <family val="1"/>
      </rPr>
      <t>2</t>
    </r>
    <r>
      <rPr>
        <sz val="16"/>
        <color theme="1"/>
        <rFont val="Angsana New"/>
        <family val="1"/>
      </rPr>
      <t xml:space="preserve"> ไว้  แล้วได้ค่าประสิทธิภาพสูงกว่าเกณฑ์ที่กำหนดไว้  เช่น </t>
    </r>
  </si>
  <si>
    <r>
      <t>แทนประสิทธิภาพของกระบวนการ  และสัญลักษณ์  E</t>
    </r>
    <r>
      <rPr>
        <vertAlign val="subscript"/>
        <sz val="16"/>
        <color theme="1"/>
        <rFont val="Angsana New"/>
        <family val="1"/>
      </rPr>
      <t>2</t>
    </r>
    <r>
      <rPr>
        <sz val="16"/>
        <color theme="1"/>
        <rFont val="Angsana New"/>
        <family val="1"/>
      </rPr>
      <t xml:space="preserve"> แทน ประสิทธิภาพของผลลัพธ์   </t>
    </r>
  </si>
  <si>
    <t>เมื่อครูทำการพัฒนาสื่อการสอน  วิธีการสอน  หรือนวัตกรรม  จำเป็นอย่างยิ่งที่จะต้องทำการทดลองใช้</t>
  </si>
  <si>
    <r>
      <t>และหาประสิทธิภาพของสิ่งที่พัฒนาขึ้น  ในการเขียนประสิทธิภาพนั้นมักเขียนในลักษณะของ E</t>
    </r>
    <r>
      <rPr>
        <vertAlign val="subscript"/>
        <sz val="16"/>
        <color theme="1"/>
        <rFont val="Angsana New"/>
        <family val="1"/>
      </rPr>
      <t>1</t>
    </r>
    <r>
      <rPr>
        <sz val="16"/>
        <color theme="1"/>
        <rFont val="Angsana New"/>
        <family val="1"/>
      </rPr>
      <t xml:space="preserve"> / E</t>
    </r>
    <r>
      <rPr>
        <vertAlign val="subscript"/>
        <sz val="16"/>
        <color theme="1"/>
        <rFont val="Angsana New"/>
        <family val="1"/>
      </rPr>
      <t xml:space="preserve">2  </t>
    </r>
    <r>
      <rPr>
        <sz val="16"/>
        <color theme="1"/>
        <rFont val="Angsana New"/>
        <family val="1"/>
      </rPr>
      <t>โดยให้สัญลักษณ์  E</t>
    </r>
    <r>
      <rPr>
        <vertAlign val="subscript"/>
        <sz val="16"/>
        <color theme="1"/>
        <rFont val="Angsana New"/>
        <family val="1"/>
      </rPr>
      <t>1</t>
    </r>
    <r>
      <rPr>
        <sz val="16"/>
        <color theme="1"/>
        <rFont val="Angsana New"/>
        <family val="1"/>
      </rPr>
      <t xml:space="preserve">  </t>
    </r>
  </si>
  <si>
    <r>
      <t>การกำหนดเกณฑ์ E</t>
    </r>
    <r>
      <rPr>
        <vertAlign val="subscript"/>
        <sz val="16"/>
        <rFont val="Angsana New"/>
        <family val="1"/>
      </rPr>
      <t>1</t>
    </r>
    <r>
      <rPr>
        <sz val="16"/>
        <rFont val="Angsana New"/>
        <family val="2"/>
        <charset val="222"/>
      </rPr>
      <t xml:space="preserve"> / E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2"/>
        <charset val="222"/>
      </rPr>
      <t xml:space="preserve">  ให้มีค่าเท่าใด ควรกำหนดไว้ก่อนว่าจะใช้มาตรฐานหรือเกณฑ์มาตรฐานเท่าใด</t>
    </r>
  </si>
  <si>
    <t>2.  เนื้อหาวิชาที่เป็นทักษะหรือเจตคติ  ควรตั้งเกณฑ์ให้ต่ำลงมาเล็กน้อย คือ 70/70, 75/75 แต่อาจ</t>
  </si>
  <si>
    <r>
      <t>โปรแกรมคำนวนค่าประสิทธิภาพ E</t>
    </r>
    <r>
      <rPr>
        <b/>
        <vertAlign val="subscript"/>
        <sz val="18"/>
        <rFont val="Angsana New"/>
        <family val="1"/>
      </rPr>
      <t>1</t>
    </r>
    <r>
      <rPr>
        <b/>
        <sz val="18"/>
        <rFont val="Angsana New"/>
        <family val="1"/>
      </rPr>
      <t>, E</t>
    </r>
    <r>
      <rPr>
        <b/>
        <vertAlign val="subscript"/>
        <sz val="18"/>
        <rFont val="Angsana New"/>
        <family val="1"/>
      </rPr>
      <t>2</t>
    </r>
  </si>
  <si>
    <r>
      <t xml:space="preserve">      4.  โปรแกรมจะคำนวณ ผลรวม / ค่าเฉลี่ย / ร้อยละ / E</t>
    </r>
    <r>
      <rPr>
        <vertAlign val="subscript"/>
        <sz val="16"/>
        <color theme="1"/>
        <rFont val="Angsana New"/>
        <family val="1"/>
      </rPr>
      <t xml:space="preserve">1  </t>
    </r>
    <r>
      <rPr>
        <sz val="16"/>
        <color theme="1"/>
        <rFont val="Angsana New"/>
        <family val="1"/>
      </rPr>
      <t>/ E</t>
    </r>
    <r>
      <rPr>
        <vertAlign val="subscript"/>
        <sz val="16"/>
        <color theme="1"/>
        <rFont val="Angsana New"/>
        <family val="1"/>
      </rPr>
      <t>2</t>
    </r>
    <r>
      <rPr>
        <sz val="16"/>
        <color theme="1"/>
        <rFont val="Angsana New"/>
        <family val="1"/>
      </rPr>
      <t xml:space="preserve">  และแสดงผลไว้ท้ายตาราง    </t>
    </r>
  </si>
  <si>
    <r>
      <t xml:space="preserve">1.  เผชิญ  กิจระการ. </t>
    </r>
    <r>
      <rPr>
        <b/>
        <i/>
        <sz val="16"/>
        <color theme="1"/>
        <rFont val="Angsana New"/>
        <family val="1"/>
      </rPr>
      <t xml:space="preserve"> การวิเคราะห์ประสิทธิภาพสื่อและเทคโนโลยีทางการศึกษา</t>
    </r>
    <r>
      <rPr>
        <sz val="16"/>
        <color theme="1"/>
        <rFont val="Angsana New"/>
        <family val="1"/>
      </rPr>
      <t>.</t>
    </r>
  </si>
  <si>
    <r>
      <t xml:space="preserve">2. บุญชม  ศรีสะอาด.  </t>
    </r>
    <r>
      <rPr>
        <b/>
        <i/>
        <sz val="16"/>
        <color theme="1"/>
        <rFont val="Angsana New"/>
        <family val="1"/>
      </rPr>
      <t>การวิจัยสำหรับครู</t>
    </r>
    <r>
      <rPr>
        <sz val="16"/>
        <color theme="1"/>
        <rFont val="Angsana New"/>
        <family val="1"/>
      </rPr>
      <t>. กรุงเทพฯ. สุวีริยาสาส์น. 2546</t>
    </r>
  </si>
  <si>
    <t>e2</t>
  </si>
  <si>
    <t>e1</t>
  </si>
  <si>
    <t>/</t>
  </si>
  <si>
    <t>กรอกคะแนนเต็ม</t>
  </si>
  <si>
    <t>กรอกคะแนนของผู้เรียนเลขที่ 1</t>
  </si>
  <si>
    <t>กรอกคะแนนของผู้เรียนเลขที่ 2</t>
  </si>
  <si>
    <t>กรอกคะแนนของผู้เรียนเลขที่ 3</t>
  </si>
  <si>
    <t>กรอกคะแนนของผู้เรียนเลขที่ 4</t>
  </si>
  <si>
    <t>กรอกคะแนนของผู้เรียนเลขที่ 5</t>
  </si>
  <si>
    <t>กรอกคะแนนของผู้เรียนเลขที่ 6</t>
  </si>
  <si>
    <t>กรอกคะแนนของผู้เรียนเลขที่ 7</t>
  </si>
  <si>
    <t>กรอกคะแนนของผู้เรียนเลขที่ 8</t>
  </si>
  <si>
    <t>กรอกคะแนนของผู้เรียนเลขที่ 9</t>
  </si>
  <si>
    <t>กรอกคะแนนของผู้เรียนเลขที่ 10</t>
  </si>
  <si>
    <t>กรอกคะแนนของผู้เรียนเลขที่ 11</t>
  </si>
  <si>
    <t>กรอกคะแนนของผู้เรียนเลขที่ 12</t>
  </si>
  <si>
    <t>กรอกคะแนนของผู้เรียนเลขที่ 13</t>
  </si>
  <si>
    <t>กรอกคะแนนของผู้เรียนเลขที่ 14</t>
  </si>
  <si>
    <t>กรอกคะแนนของผู้เรียนเลขที่ 15</t>
  </si>
  <si>
    <t>กรอกคะแนนของผู้เรียนเลขที่ 16</t>
  </si>
  <si>
    <t>กรอกคะแนนของผู้เรียนเลขที่ 17</t>
  </si>
  <si>
    <t>กรอกคะแนนของผู้เรียนเลขที่ 18</t>
  </si>
  <si>
    <t>กรอกคะแนนของผู้เรียนเลขที่ 19</t>
  </si>
  <si>
    <t>กรอกคะแนนของผู้เรียนเลขที่ 20</t>
  </si>
  <si>
    <t>กรอกคะแนนของผู้เรียนเลขที่ 21</t>
  </si>
  <si>
    <t>กรอกคะแนนของผู้เรียนเลขที่ 22</t>
  </si>
  <si>
    <t>กรอกคะแนนของผู้เรียนเลขที่ 23</t>
  </si>
  <si>
    <t>กรอกคะแนนของผู้เรียนเลขที่ 24</t>
  </si>
  <si>
    <t>กรอกคะแนน ของผู้เรียนเลขที่ 25</t>
  </si>
  <si>
    <t>กรอกคะแนนของผู้เรียนเลขที่ 26</t>
  </si>
  <si>
    <t>กรอกคะแนนของผู้เรียนเลขที่ 27</t>
  </si>
  <si>
    <t>กรอกคะแนนของผู้เรียนเลขที่ 28</t>
  </si>
  <si>
    <t>กรอกคะแนนของผู้เรียนเลขที่ 29</t>
  </si>
  <si>
    <t>กรอกคะแนนของผู้เรียนเลขที่ 30</t>
  </si>
  <si>
    <t>กรอกคะแนนของผู้เรียนเลขที่ 31</t>
  </si>
  <si>
    <t>กรอกคะแนนของผู้เรียนเลขที่ 32</t>
  </si>
  <si>
    <t>กรอกคะแนนของผู้เรียนเลขที่ 33</t>
  </si>
  <si>
    <t>กรอกคะแนนของผู้เรียนเลขที่ 34</t>
  </si>
  <si>
    <t>กรอกคะแนนของผู้เรียนเลขที่ 35</t>
  </si>
  <si>
    <t>กรอกคะแนนของผู้เรียนเลขที่ 36</t>
  </si>
  <si>
    <t>กรอกคะแนนของผู้เรียนเลขที่ 37</t>
  </si>
  <si>
    <t>กรอกคะแนนของผู้เรียนเลขที่ 38</t>
  </si>
  <si>
    <t>กรอกคะแนนของผู้เรียนเลขที่ 39</t>
  </si>
  <si>
    <t>กรอกคะแนนของผู้เรียนเลขที่ 40</t>
  </si>
  <si>
    <t>กรอกคะแนนของผู้เรียนเลขที่ 41</t>
  </si>
  <si>
    <t>กรอกคะแนนของผู้เรียนเลขที่ 42</t>
  </si>
  <si>
    <t>กรอกคะแนนของผู้เรียนเลขที่ 43</t>
  </si>
  <si>
    <t>กรอกคะแนนของผู้เรียนเลขที่ 44</t>
  </si>
  <si>
    <t>กรอกคะแนนของผู้เรียนเลขที่ 45</t>
  </si>
  <si>
    <t>กรอกคะแนนของผู้เรียนเลขที่ 46</t>
  </si>
  <si>
    <t>กรอกคะแนนของผู้เรียนเลขที่ 47</t>
  </si>
  <si>
    <t>กรอกคะแนนของผู้เรียนเลขที่ 48</t>
  </si>
  <si>
    <t>กรอกคะแนนของผู้เรียนเลขที่ 49</t>
  </si>
  <si>
    <t>กรอกคะแนนของผู้เรียนเลขที่ 50</t>
  </si>
  <si>
    <t xml:space="preserve">ค่า    E1 / E2  =  </t>
  </si>
  <si>
    <r>
      <t>E</t>
    </r>
    <r>
      <rPr>
        <vertAlign val="subscript"/>
        <sz val="16"/>
        <color theme="1"/>
        <rFont val="Angsana New"/>
        <family val="1"/>
      </rPr>
      <t xml:space="preserve">2 </t>
    </r>
  </si>
  <si>
    <r>
      <t>การวิเคราะห์หาประสิทธิภาพของสื่อการสอน  วิธีสอน  หรือนวัตกรรม (E</t>
    </r>
    <r>
      <rPr>
        <b/>
        <vertAlign val="subscript"/>
        <sz val="18"/>
        <color theme="1"/>
        <rFont val="Angsana New"/>
        <family val="1"/>
      </rPr>
      <t xml:space="preserve">1 </t>
    </r>
    <r>
      <rPr>
        <b/>
        <sz val="18"/>
        <color theme="1"/>
        <rFont val="Angsana New"/>
        <family val="1"/>
      </rPr>
      <t>/ E</t>
    </r>
    <r>
      <rPr>
        <b/>
        <vertAlign val="subscript"/>
        <sz val="18"/>
        <color theme="1"/>
        <rFont val="Angsana New"/>
        <family val="1"/>
      </rPr>
      <t>2</t>
    </r>
    <r>
      <rPr>
        <b/>
        <sz val="18"/>
        <color theme="1"/>
        <rFont val="Angsana New"/>
        <family val="1"/>
      </rPr>
      <t>)</t>
    </r>
  </si>
  <si>
    <t>วิทยาลัยเทคโนโลยีสยาม(สยามเทค) : ฝ่ายวิชาการ</t>
  </si>
  <si>
    <t>สอบหลังเรียน</t>
  </si>
  <si>
    <t>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</si>
</sst>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sz val="16"/>
      <name val="Angsana New"/>
      <family val="2"/>
      <charset val="222"/>
    </font>
    <font>
      <vertAlign val="subscript"/>
      <sz val="16"/>
      <name val="Angsana New"/>
      <family val="1"/>
    </font>
    <font>
      <sz val="11"/>
      <name val="Angsana New"/>
      <family val="1"/>
    </font>
    <font>
      <sz val="1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8"/>
      <color theme="1"/>
      <name val="Angsana New"/>
      <family val="1"/>
    </font>
    <font>
      <vertAlign val="subscript"/>
      <sz val="16"/>
      <color theme="1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b/>
      <vertAlign val="subscript"/>
      <sz val="18"/>
      <color theme="1"/>
      <name val="Angsana New"/>
      <family val="1"/>
    </font>
    <font>
      <b/>
      <sz val="16"/>
      <color theme="1"/>
      <name val="Angsana New"/>
      <family val="1"/>
    </font>
    <font>
      <vertAlign val="subscript"/>
      <sz val="14"/>
      <name val="Angsana New"/>
      <family val="1"/>
    </font>
    <font>
      <b/>
      <vertAlign val="subscript"/>
      <sz val="18"/>
      <name val="Angsana New"/>
      <family val="1"/>
    </font>
    <font>
      <b/>
      <i/>
      <sz val="16"/>
      <color theme="1"/>
      <name val="Angsana New"/>
      <family val="1"/>
    </font>
    <font>
      <sz val="11"/>
      <color theme="0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1"/>
      <color theme="9" tint="0.59999389629810485"/>
      <name val="Tahoma"/>
      <family val="2"/>
      <charset val="222"/>
      <scheme val="minor"/>
    </font>
    <font>
      <sz val="14"/>
      <color theme="9" tint="0.59999389629810485"/>
      <name val="Angsana New"/>
      <family val="1"/>
    </font>
    <font>
      <sz val="16"/>
      <color theme="9" tint="0.59999389629810485"/>
      <name val="Angsana New"/>
      <family val="1"/>
    </font>
    <font>
      <b/>
      <sz val="20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9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19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3" fillId="2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/>
    <xf numFmtId="0" fontId="20" fillId="3" borderId="1" xfId="0" applyFont="1" applyFill="1" applyBorder="1" applyAlignment="1">
      <alignment horizontal="center" vertical="center"/>
    </xf>
    <xf numFmtId="0" fontId="9" fillId="5" borderId="7" xfId="0" applyFont="1" applyFill="1" applyBorder="1"/>
    <xf numFmtId="0" fontId="9" fillId="5" borderId="13" xfId="0" applyFont="1" applyFill="1" applyBorder="1"/>
    <xf numFmtId="0" fontId="9" fillId="5" borderId="11" xfId="0" applyFont="1" applyFill="1" applyBorder="1"/>
    <xf numFmtId="0" fontId="9" fillId="5" borderId="10" xfId="0" applyFont="1" applyFill="1" applyBorder="1"/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/>
    <xf numFmtId="0" fontId="10" fillId="5" borderId="7" xfId="0" applyFont="1" applyFill="1" applyBorder="1"/>
    <xf numFmtId="0" fontId="0" fillId="5" borderId="9" xfId="0" applyFill="1" applyBorder="1"/>
    <xf numFmtId="0" fontId="0" fillId="5" borderId="13" xfId="0" applyFill="1" applyBorder="1"/>
    <xf numFmtId="0" fontId="1" fillId="5" borderId="1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0" fillId="5" borderId="0" xfId="0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horizontal="center" vertical="center"/>
    </xf>
    <xf numFmtId="2" fontId="24" fillId="3" borderId="4" xfId="0" applyNumberFormat="1" applyFont="1" applyFill="1" applyBorder="1" applyAlignment="1"/>
    <xf numFmtId="2" fontId="20" fillId="3" borderId="2" xfId="0" applyNumberFormat="1" applyFont="1" applyFill="1" applyBorder="1" applyAlignment="1">
      <alignment horizontal="right" vertical="center"/>
    </xf>
    <xf numFmtId="2" fontId="20" fillId="3" borderId="4" xfId="0" applyNumberFormat="1" applyFont="1" applyFill="1" applyBorder="1" applyAlignment="1">
      <alignment horizontal="left" vertical="center"/>
    </xf>
    <xf numFmtId="0" fontId="15" fillId="3" borderId="4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2" fontId="20" fillId="3" borderId="1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0" fillId="2" borderId="0" xfId="0" applyFont="1" applyFill="1" applyBorder="1"/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0" fontId="10" fillId="5" borderId="0" xfId="0" applyFont="1" applyFill="1" applyBorder="1" applyAlignment="1">
      <alignment horizontal="center" vertical="center"/>
    </xf>
    <xf numFmtId="0" fontId="0" fillId="5" borderId="12" xfId="0" applyFill="1" applyBorder="1"/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/>
    <xf numFmtId="0" fontId="1" fillId="5" borderId="0" xfId="0" applyFont="1" applyFill="1" applyBorder="1"/>
    <xf numFmtId="0" fontId="0" fillId="5" borderId="11" xfId="0" applyFont="1" applyFill="1" applyBorder="1"/>
    <xf numFmtId="0" fontId="0" fillId="5" borderId="8" xfId="0" applyFill="1" applyBorder="1"/>
    <xf numFmtId="0" fontId="0" fillId="5" borderId="6" xfId="0" applyFill="1" applyBorder="1"/>
    <xf numFmtId="0" fontId="15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3" borderId="13" xfId="0" applyFill="1" applyBorder="1"/>
    <xf numFmtId="0" fontId="10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11" xfId="0" applyFill="1" applyBorder="1"/>
    <xf numFmtId="0" fontId="1" fillId="3" borderId="1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3" borderId="12" xfId="0" applyFill="1" applyBorder="1"/>
    <xf numFmtId="0" fontId="3" fillId="3" borderId="7" xfId="0" applyFont="1" applyFill="1" applyBorder="1" applyAlignment="1">
      <alignment vertical="center"/>
    </xf>
    <xf numFmtId="0" fontId="0" fillId="3" borderId="9" xfId="0" applyFill="1" applyBorder="1"/>
    <xf numFmtId="0" fontId="2" fillId="3" borderId="9" xfId="0" applyFont="1" applyFill="1" applyBorder="1" applyAlignment="1">
      <alignment vertical="center"/>
    </xf>
    <xf numFmtId="0" fontId="7" fillId="3" borderId="9" xfId="0" applyFont="1" applyFill="1" applyBorder="1"/>
    <xf numFmtId="0" fontId="5" fillId="3" borderId="1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2" fillId="3" borderId="1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/>
    <xf numFmtId="0" fontId="3" fillId="3" borderId="7" xfId="0" applyFont="1" applyFill="1" applyBorder="1"/>
    <xf numFmtId="0" fontId="2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 applyBorder="1"/>
    <xf numFmtId="0" fontId="15" fillId="3" borderId="7" xfId="0" applyFont="1" applyFill="1" applyBorder="1"/>
    <xf numFmtId="0" fontId="1" fillId="3" borderId="9" xfId="0" applyFont="1" applyFill="1" applyBorder="1"/>
    <xf numFmtId="0" fontId="0" fillId="3" borderId="13" xfId="0" applyFont="1" applyFill="1" applyBorder="1"/>
    <xf numFmtId="0" fontId="0" fillId="3" borderId="11" xfId="0" applyFont="1" applyFill="1" applyBorder="1"/>
    <xf numFmtId="0" fontId="1" fillId="3" borderId="8" xfId="0" applyFont="1" applyFill="1" applyBorder="1"/>
    <xf numFmtId="0" fontId="1" fillId="3" borderId="6" xfId="0" applyFont="1" applyFill="1" applyBorder="1"/>
    <xf numFmtId="0" fontId="0" fillId="3" borderId="12" xfId="0" applyFont="1" applyFill="1" applyBorder="1"/>
    <xf numFmtId="0" fontId="1" fillId="3" borderId="13" xfId="0" applyFont="1" applyFill="1" applyBorder="1"/>
    <xf numFmtId="0" fontId="15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center"/>
    </xf>
    <xf numFmtId="2" fontId="20" fillId="3" borderId="2" xfId="0" applyNumberFormat="1" applyFont="1" applyFill="1" applyBorder="1" applyAlignment="1">
      <alignment horizontal="center"/>
    </xf>
    <xf numFmtId="2" fontId="20" fillId="3" borderId="5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24</xdr:row>
          <xdr:rowOff>266700</xdr:rowOff>
        </xdr:from>
        <xdr:to>
          <xdr:col>6</xdr:col>
          <xdr:colOff>609600</xdr:colOff>
          <xdr:row>27</xdr:row>
          <xdr:rowOff>200025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32</xdr:row>
          <xdr:rowOff>257175</xdr:rowOff>
        </xdr:from>
        <xdr:to>
          <xdr:col>6</xdr:col>
          <xdr:colOff>628650</xdr:colOff>
          <xdr:row>35</xdr:row>
          <xdr:rowOff>190500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47625</xdr:rowOff>
        </xdr:from>
        <xdr:to>
          <xdr:col>5</xdr:col>
          <xdr:colOff>361950</xdr:colOff>
          <xdr:row>30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36</xdr:row>
          <xdr:rowOff>304800</xdr:rowOff>
        </xdr:from>
        <xdr:to>
          <xdr:col>5</xdr:col>
          <xdr:colOff>304800</xdr:colOff>
          <xdr:row>37</xdr:row>
          <xdr:rowOff>247650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161925</xdr:rowOff>
    </xdr:from>
    <xdr:to>
      <xdr:col>6</xdr:col>
      <xdr:colOff>72300</xdr:colOff>
      <xdr:row>5</xdr:row>
      <xdr:rowOff>158025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3429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IJ1289"/>
  <sheetViews>
    <sheetView zoomScale="110" zoomScaleNormal="110" workbookViewId="0">
      <selection activeCell="M2" sqref="M2"/>
    </sheetView>
  </sheetViews>
  <sheetFormatPr defaultRowHeight="14.25" x14ac:dyDescent="0.2"/>
  <cols>
    <col min="1" max="244" width="9" style="5"/>
  </cols>
  <sheetData>
    <row r="1" spans="2:18" s="5" customFormat="1" x14ac:dyDescent="0.2"/>
    <row r="2" spans="2:18" s="5" customFormat="1" x14ac:dyDescent="0.2">
      <c r="B2" s="51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18" s="5" customFormat="1" ht="23.25" customHeight="1" x14ac:dyDescent="0.2">
      <c r="B3" s="52"/>
      <c r="C3" s="110" t="s">
        <v>106</v>
      </c>
      <c r="D3" s="110"/>
      <c r="E3" s="110"/>
      <c r="F3" s="110"/>
      <c r="G3" s="110"/>
      <c r="H3" s="110"/>
      <c r="I3" s="110"/>
      <c r="J3" s="110"/>
      <c r="K3" s="110"/>
      <c r="L3" s="110"/>
      <c r="M3" s="53"/>
    </row>
    <row r="4" spans="2:18" s="5" customFormat="1" ht="23.25" customHeight="1" x14ac:dyDescent="0.2">
      <c r="B4" s="52"/>
      <c r="C4" s="54"/>
      <c r="D4" s="54"/>
      <c r="E4" s="54"/>
      <c r="F4" s="54"/>
      <c r="G4" s="54"/>
      <c r="H4" s="54"/>
      <c r="I4" s="54"/>
      <c r="J4" s="54"/>
      <c r="K4" s="54"/>
      <c r="L4" s="40"/>
      <c r="M4" s="53"/>
    </row>
    <row r="5" spans="2:18" s="5" customFormat="1" ht="23.25" customHeight="1" x14ac:dyDescent="0.2">
      <c r="B5" s="52"/>
      <c r="C5" s="62" t="s">
        <v>18</v>
      </c>
      <c r="D5" s="63"/>
      <c r="E5" s="63"/>
      <c r="F5" s="63"/>
      <c r="G5" s="63"/>
      <c r="H5" s="63"/>
      <c r="I5" s="63"/>
      <c r="J5" s="63"/>
      <c r="K5" s="63"/>
      <c r="L5" s="64"/>
      <c r="M5" s="53"/>
      <c r="N5" s="7"/>
      <c r="O5" s="7"/>
      <c r="P5" s="7"/>
      <c r="Q5" s="7"/>
      <c r="R5" s="7"/>
    </row>
    <row r="6" spans="2:18" s="5" customFormat="1" ht="23.25" customHeight="1" x14ac:dyDescent="0.2">
      <c r="B6" s="52"/>
      <c r="C6" s="65"/>
      <c r="D6" s="66" t="s">
        <v>42</v>
      </c>
      <c r="E6" s="67"/>
      <c r="F6" s="67"/>
      <c r="G6" s="67"/>
      <c r="H6" s="67"/>
      <c r="I6" s="67"/>
      <c r="J6" s="67"/>
      <c r="K6" s="67"/>
      <c r="L6" s="68"/>
      <c r="M6" s="53"/>
      <c r="N6" s="7"/>
      <c r="O6" s="7"/>
      <c r="P6" s="7"/>
      <c r="Q6" s="7"/>
      <c r="R6" s="7"/>
    </row>
    <row r="7" spans="2:18" s="5" customFormat="1" ht="23.25" customHeight="1" x14ac:dyDescent="0.2">
      <c r="B7" s="52"/>
      <c r="C7" s="69" t="s">
        <v>43</v>
      </c>
      <c r="D7" s="67"/>
      <c r="E7" s="67"/>
      <c r="F7" s="67"/>
      <c r="G7" s="67"/>
      <c r="H7" s="67"/>
      <c r="I7" s="67"/>
      <c r="J7" s="103"/>
      <c r="K7" s="67"/>
      <c r="L7" s="68"/>
      <c r="M7" s="53"/>
      <c r="N7" s="7"/>
      <c r="O7" s="7"/>
      <c r="P7" s="7"/>
      <c r="Q7" s="7"/>
      <c r="R7" s="7"/>
    </row>
    <row r="8" spans="2:18" s="5" customFormat="1" ht="23.25" customHeight="1" x14ac:dyDescent="0.2">
      <c r="B8" s="52"/>
      <c r="C8" s="69" t="s">
        <v>41</v>
      </c>
      <c r="D8" s="67"/>
      <c r="E8" s="67"/>
      <c r="F8" s="67"/>
      <c r="G8" s="67"/>
      <c r="H8" s="67"/>
      <c r="I8" s="67"/>
      <c r="J8" s="67"/>
      <c r="K8" s="67"/>
      <c r="L8" s="68"/>
      <c r="M8" s="53"/>
      <c r="N8" s="7"/>
      <c r="O8" s="7"/>
      <c r="P8" s="7"/>
      <c r="Q8" s="7"/>
      <c r="R8" s="7"/>
    </row>
    <row r="9" spans="2:18" s="5" customFormat="1" ht="23.25" customHeight="1" x14ac:dyDescent="0.2">
      <c r="B9" s="52"/>
      <c r="C9" s="65"/>
      <c r="D9" s="108" t="s">
        <v>34</v>
      </c>
      <c r="E9" s="108"/>
      <c r="F9" s="108"/>
      <c r="G9" s="108"/>
      <c r="H9" s="108"/>
      <c r="I9" s="108"/>
      <c r="J9" s="108"/>
      <c r="K9" s="108"/>
      <c r="L9" s="109"/>
      <c r="M9" s="53"/>
      <c r="N9" s="7"/>
      <c r="O9" s="7"/>
      <c r="P9" s="7"/>
      <c r="Q9" s="7"/>
      <c r="R9" s="7"/>
    </row>
    <row r="10" spans="2:18" s="5" customFormat="1" ht="23.25" customHeight="1" x14ac:dyDescent="0.2">
      <c r="B10" s="52"/>
      <c r="C10" s="70" t="s">
        <v>35</v>
      </c>
      <c r="D10" s="71"/>
      <c r="E10" s="71"/>
      <c r="F10" s="71"/>
      <c r="G10" s="71"/>
      <c r="H10" s="71"/>
      <c r="I10" s="71"/>
      <c r="J10" s="71"/>
      <c r="K10" s="71"/>
      <c r="L10" s="72"/>
      <c r="M10" s="53"/>
      <c r="N10" s="7"/>
      <c r="O10" s="7"/>
      <c r="P10" s="7"/>
      <c r="Q10" s="7"/>
      <c r="R10" s="7"/>
    </row>
    <row r="11" spans="2:18" s="5" customFormat="1" ht="23.25" customHeight="1" x14ac:dyDescent="0.2">
      <c r="B11" s="52"/>
      <c r="C11" s="56"/>
      <c r="D11" s="56"/>
      <c r="E11" s="56"/>
      <c r="F11" s="56"/>
      <c r="G11" s="56"/>
      <c r="H11" s="56"/>
      <c r="I11" s="56"/>
      <c r="J11" s="56"/>
      <c r="K11" s="56"/>
      <c r="L11" s="40"/>
      <c r="M11" s="53"/>
      <c r="N11" s="7"/>
      <c r="O11" s="7"/>
      <c r="P11" s="7"/>
      <c r="Q11" s="7"/>
      <c r="R11" s="7"/>
    </row>
    <row r="12" spans="2:18" s="5" customFormat="1" ht="23.25" customHeight="1" x14ac:dyDescent="0.35">
      <c r="B12" s="52"/>
      <c r="C12" s="73" t="s">
        <v>38</v>
      </c>
      <c r="D12" s="74"/>
      <c r="E12" s="75"/>
      <c r="F12" s="75"/>
      <c r="G12" s="75"/>
      <c r="H12" s="75"/>
      <c r="I12" s="75"/>
      <c r="J12" s="76"/>
      <c r="K12" s="76"/>
      <c r="L12" s="64"/>
      <c r="M12" s="53"/>
      <c r="N12" s="7"/>
      <c r="O12" s="7"/>
      <c r="P12" s="7"/>
      <c r="Q12" s="7"/>
      <c r="R12" s="7"/>
    </row>
    <row r="13" spans="2:18" s="5" customFormat="1" ht="23.25" customHeight="1" x14ac:dyDescent="0.2">
      <c r="B13" s="52"/>
      <c r="C13" s="77"/>
      <c r="D13" s="78" t="s">
        <v>44</v>
      </c>
      <c r="E13" s="78"/>
      <c r="F13" s="78"/>
      <c r="G13" s="78"/>
      <c r="H13" s="102"/>
      <c r="I13" s="78"/>
      <c r="J13" s="79"/>
      <c r="K13" s="79"/>
      <c r="L13" s="68"/>
      <c r="M13" s="53"/>
      <c r="N13" s="7"/>
      <c r="O13" s="7"/>
      <c r="P13" s="7"/>
      <c r="Q13" s="7"/>
      <c r="R13" s="7"/>
    </row>
    <row r="14" spans="2:18" s="5" customFormat="1" ht="23.25" customHeight="1" x14ac:dyDescent="0.5">
      <c r="B14" s="52"/>
      <c r="C14" s="80" t="s">
        <v>17</v>
      </c>
      <c r="D14" s="81"/>
      <c r="E14" s="81"/>
      <c r="F14" s="81"/>
      <c r="G14" s="81"/>
      <c r="H14" s="81"/>
      <c r="I14" s="81"/>
      <c r="J14" s="82"/>
      <c r="K14" s="82"/>
      <c r="L14" s="68"/>
      <c r="M14" s="53"/>
      <c r="N14" s="7"/>
      <c r="O14" s="7"/>
      <c r="P14" s="7"/>
      <c r="Q14" s="7"/>
      <c r="R14" s="7"/>
    </row>
    <row r="15" spans="2:18" s="5" customFormat="1" ht="23.25" customHeight="1" x14ac:dyDescent="0.5">
      <c r="B15" s="52"/>
      <c r="C15" s="80"/>
      <c r="D15" s="81" t="s">
        <v>33</v>
      </c>
      <c r="E15" s="81"/>
      <c r="F15" s="81"/>
      <c r="G15" s="81"/>
      <c r="H15" s="81"/>
      <c r="I15" s="81"/>
      <c r="J15" s="82"/>
      <c r="K15" s="82"/>
      <c r="L15" s="68"/>
      <c r="M15" s="53"/>
      <c r="N15" s="7"/>
      <c r="O15" s="7"/>
      <c r="P15" s="7"/>
      <c r="Q15" s="7"/>
      <c r="R15" s="7"/>
    </row>
    <row r="16" spans="2:18" s="5" customFormat="1" ht="23.25" customHeight="1" x14ac:dyDescent="0.5">
      <c r="B16" s="52"/>
      <c r="C16" s="80"/>
      <c r="D16" s="81" t="s">
        <v>45</v>
      </c>
      <c r="E16" s="81"/>
      <c r="F16" s="81"/>
      <c r="G16" s="81"/>
      <c r="H16" s="81"/>
      <c r="I16" s="81"/>
      <c r="J16" s="82"/>
      <c r="K16" s="82"/>
      <c r="L16" s="68"/>
      <c r="M16" s="53"/>
      <c r="N16" s="7"/>
      <c r="O16" s="7"/>
      <c r="P16" s="7"/>
      <c r="Q16" s="7"/>
      <c r="R16" s="7"/>
    </row>
    <row r="17" spans="2:18" s="5" customFormat="1" ht="23.25" customHeight="1" x14ac:dyDescent="0.5">
      <c r="B17" s="52"/>
      <c r="C17" s="104" t="s">
        <v>1</v>
      </c>
      <c r="D17" s="105"/>
      <c r="E17" s="105"/>
      <c r="F17" s="83"/>
      <c r="G17" s="83"/>
      <c r="H17" s="83"/>
      <c r="I17" s="83"/>
      <c r="J17" s="84"/>
      <c r="K17" s="84"/>
      <c r="L17" s="72"/>
      <c r="M17" s="53"/>
      <c r="N17" s="7"/>
      <c r="O17" s="7"/>
      <c r="P17" s="7"/>
      <c r="Q17" s="7"/>
      <c r="R17" s="7"/>
    </row>
    <row r="18" spans="2:18" s="5" customFormat="1" ht="23.25" x14ac:dyDescent="0.5">
      <c r="B18" s="52"/>
      <c r="C18" s="57"/>
      <c r="D18" s="57"/>
      <c r="E18" s="57"/>
      <c r="F18" s="57"/>
      <c r="G18" s="57"/>
      <c r="H18" s="57"/>
      <c r="I18" s="57"/>
      <c r="J18" s="57"/>
      <c r="K18" s="57"/>
      <c r="L18" s="40"/>
      <c r="M18" s="53"/>
      <c r="N18" s="7"/>
      <c r="O18" s="7"/>
      <c r="P18" s="7"/>
      <c r="Q18" s="7"/>
      <c r="R18" s="7"/>
    </row>
    <row r="19" spans="2:18" s="5" customFormat="1" ht="23.25" x14ac:dyDescent="0.5">
      <c r="B19" s="52"/>
      <c r="C19" s="85" t="s">
        <v>2</v>
      </c>
      <c r="D19" s="74"/>
      <c r="E19" s="86"/>
      <c r="F19" s="86"/>
      <c r="G19" s="86"/>
      <c r="H19" s="86"/>
      <c r="I19" s="86"/>
      <c r="J19" s="86"/>
      <c r="K19" s="86"/>
      <c r="L19" s="64"/>
      <c r="M19" s="53"/>
      <c r="N19" s="7"/>
      <c r="O19" s="7"/>
      <c r="P19" s="7"/>
      <c r="Q19" s="7"/>
      <c r="R19" s="7"/>
    </row>
    <row r="20" spans="2:18" s="5" customFormat="1" ht="24.75" x14ac:dyDescent="0.55000000000000004">
      <c r="B20" s="52"/>
      <c r="C20" s="87"/>
      <c r="D20" s="88" t="s">
        <v>40</v>
      </c>
      <c r="E20" s="88"/>
      <c r="F20" s="88"/>
      <c r="G20" s="88"/>
      <c r="H20" s="88"/>
      <c r="I20" s="88"/>
      <c r="J20" s="88"/>
      <c r="K20" s="88"/>
      <c r="L20" s="68"/>
      <c r="M20" s="53"/>
      <c r="N20" s="7"/>
      <c r="O20" s="7"/>
      <c r="P20" s="7"/>
      <c r="Q20" s="7"/>
      <c r="R20" s="7"/>
    </row>
    <row r="21" spans="2:18" s="5" customFormat="1" ht="23.25" x14ac:dyDescent="0.5">
      <c r="B21" s="52"/>
      <c r="C21" s="87" t="s">
        <v>39</v>
      </c>
      <c r="D21" s="88"/>
      <c r="E21" s="88"/>
      <c r="F21" s="88"/>
      <c r="G21" s="88"/>
      <c r="H21" s="88"/>
      <c r="I21" s="88"/>
      <c r="J21" s="88"/>
      <c r="K21" s="88"/>
      <c r="L21" s="68"/>
      <c r="M21" s="53"/>
      <c r="N21" s="7"/>
      <c r="O21" s="7"/>
      <c r="P21" s="7"/>
      <c r="Q21" s="7"/>
      <c r="R21" s="7"/>
    </row>
    <row r="22" spans="2:18" s="5" customFormat="1" ht="24.75" x14ac:dyDescent="0.55000000000000004">
      <c r="B22" s="52"/>
      <c r="C22" s="87"/>
      <c r="D22" s="88" t="s">
        <v>36</v>
      </c>
      <c r="E22" s="88"/>
      <c r="F22" s="88"/>
      <c r="G22" s="88"/>
      <c r="H22" s="88"/>
      <c r="I22" s="88"/>
      <c r="J22" s="88"/>
      <c r="K22" s="88"/>
      <c r="L22" s="68"/>
      <c r="M22" s="53"/>
      <c r="N22" s="7"/>
      <c r="O22" s="7"/>
      <c r="P22" s="7"/>
      <c r="Q22" s="7"/>
      <c r="R22" s="7"/>
    </row>
    <row r="23" spans="2:18" s="5" customFormat="1" ht="23.25" x14ac:dyDescent="0.5">
      <c r="B23" s="52"/>
      <c r="C23" s="106" t="s">
        <v>3</v>
      </c>
      <c r="D23" s="107"/>
      <c r="E23" s="107"/>
      <c r="F23" s="107"/>
      <c r="G23" s="107"/>
      <c r="H23" s="107"/>
      <c r="I23" s="107"/>
      <c r="J23" s="107"/>
      <c r="K23" s="107"/>
      <c r="L23" s="72"/>
      <c r="M23" s="53"/>
      <c r="N23" s="7"/>
      <c r="O23" s="7"/>
      <c r="P23" s="7"/>
      <c r="Q23" s="7"/>
      <c r="R23" s="7"/>
    </row>
    <row r="24" spans="2:18" s="5" customFormat="1" ht="23.25" x14ac:dyDescent="0.5">
      <c r="B24" s="52"/>
      <c r="C24" s="58"/>
      <c r="D24" s="58"/>
      <c r="E24" s="58"/>
      <c r="F24" s="58"/>
      <c r="G24" s="58"/>
      <c r="H24" s="58"/>
      <c r="I24" s="58"/>
      <c r="J24" s="58"/>
      <c r="K24" s="58"/>
      <c r="L24" s="40"/>
      <c r="M24" s="53"/>
      <c r="N24" s="7"/>
      <c r="O24" s="7"/>
      <c r="P24" s="7"/>
      <c r="Q24" s="7"/>
      <c r="R24" s="7"/>
    </row>
    <row r="25" spans="2:18" s="5" customFormat="1" ht="23.25" x14ac:dyDescent="0.5">
      <c r="B25" s="52"/>
      <c r="C25" s="89" t="s">
        <v>19</v>
      </c>
      <c r="D25" s="90"/>
      <c r="E25" s="90"/>
      <c r="F25" s="90"/>
      <c r="G25" s="90"/>
      <c r="H25" s="90"/>
      <c r="I25" s="90"/>
      <c r="J25" s="90"/>
      <c r="K25" s="90"/>
      <c r="L25" s="91"/>
      <c r="M25" s="59"/>
      <c r="N25" s="50"/>
      <c r="O25" s="50"/>
      <c r="P25" s="50"/>
      <c r="Q25" s="50"/>
      <c r="R25" s="50"/>
    </row>
    <row r="26" spans="2:18" s="5" customFormat="1" ht="23.25" x14ac:dyDescent="0.5">
      <c r="B26" s="52"/>
      <c r="C26" s="87"/>
      <c r="D26" s="88"/>
      <c r="E26" s="88"/>
      <c r="F26" s="88"/>
      <c r="G26" s="88"/>
      <c r="H26" s="88"/>
      <c r="I26" s="88"/>
      <c r="J26" s="88"/>
      <c r="K26" s="88"/>
      <c r="L26" s="92"/>
      <c r="M26" s="59"/>
      <c r="N26" s="50"/>
      <c r="O26" s="50"/>
      <c r="P26" s="50"/>
      <c r="Q26" s="50"/>
      <c r="R26" s="50"/>
    </row>
    <row r="27" spans="2:18" s="5" customFormat="1" ht="23.25" x14ac:dyDescent="0.5">
      <c r="B27" s="52"/>
      <c r="C27" s="87"/>
      <c r="D27" s="88"/>
      <c r="E27" s="88"/>
      <c r="F27" s="88"/>
      <c r="G27" s="88"/>
      <c r="H27" s="88"/>
      <c r="I27" s="88"/>
      <c r="J27" s="88"/>
      <c r="K27" s="88"/>
      <c r="L27" s="92"/>
      <c r="M27" s="59"/>
      <c r="N27" s="50"/>
      <c r="O27" s="50"/>
      <c r="P27" s="50"/>
      <c r="Q27" s="50"/>
      <c r="R27" s="50"/>
    </row>
    <row r="28" spans="2:18" s="5" customFormat="1" ht="23.25" x14ac:dyDescent="0.5">
      <c r="B28" s="52"/>
      <c r="C28" s="87"/>
      <c r="D28" s="88"/>
      <c r="E28" s="88"/>
      <c r="F28" s="88"/>
      <c r="G28" s="88"/>
      <c r="H28" s="88"/>
      <c r="I28" s="88"/>
      <c r="J28" s="88"/>
      <c r="K28" s="88"/>
      <c r="L28" s="92"/>
      <c r="M28" s="59"/>
      <c r="N28" s="50"/>
      <c r="O28" s="50"/>
      <c r="P28" s="50"/>
      <c r="Q28" s="50"/>
      <c r="R28" s="50"/>
    </row>
    <row r="29" spans="2:18" s="5" customFormat="1" ht="24.75" x14ac:dyDescent="0.55000000000000004">
      <c r="B29" s="52"/>
      <c r="C29" s="87"/>
      <c r="D29" s="88"/>
      <c r="E29" s="88"/>
      <c r="F29" s="88" t="s">
        <v>21</v>
      </c>
      <c r="G29" s="88" t="s">
        <v>24</v>
      </c>
      <c r="H29" s="88" t="s">
        <v>25</v>
      </c>
      <c r="I29" s="88"/>
      <c r="J29" s="88"/>
      <c r="K29" s="88"/>
      <c r="L29" s="92"/>
      <c r="M29" s="59"/>
      <c r="N29" s="50"/>
      <c r="O29" s="50"/>
      <c r="P29" s="50"/>
      <c r="Q29" s="50"/>
      <c r="R29" s="50"/>
    </row>
    <row r="30" spans="2:18" s="5" customFormat="1" ht="23.25" x14ac:dyDescent="0.5">
      <c r="B30" s="52"/>
      <c r="C30" s="87"/>
      <c r="D30" s="88"/>
      <c r="E30" s="88"/>
      <c r="F30" s="88"/>
      <c r="G30" s="88" t="s">
        <v>24</v>
      </c>
      <c r="H30" s="88" t="s">
        <v>26</v>
      </c>
      <c r="I30" s="88"/>
      <c r="J30" s="88"/>
      <c r="K30" s="88"/>
      <c r="L30" s="92"/>
      <c r="M30" s="59"/>
      <c r="N30" s="50"/>
      <c r="O30" s="50"/>
      <c r="P30" s="50"/>
      <c r="Q30" s="50"/>
      <c r="R30" s="50"/>
    </row>
    <row r="31" spans="2:18" s="5" customFormat="1" ht="23.25" x14ac:dyDescent="0.5">
      <c r="B31" s="52"/>
      <c r="C31" s="87"/>
      <c r="D31" s="88"/>
      <c r="E31" s="88"/>
      <c r="F31" s="88" t="s">
        <v>22</v>
      </c>
      <c r="G31" s="88" t="s">
        <v>24</v>
      </c>
      <c r="H31" s="88" t="s">
        <v>27</v>
      </c>
      <c r="I31" s="88"/>
      <c r="J31" s="88"/>
      <c r="K31" s="88"/>
      <c r="L31" s="92"/>
      <c r="M31" s="59"/>
      <c r="N31" s="50"/>
      <c r="O31" s="50"/>
      <c r="P31" s="50"/>
      <c r="Q31" s="50"/>
      <c r="R31" s="50"/>
    </row>
    <row r="32" spans="2:18" s="5" customFormat="1" ht="23.25" x14ac:dyDescent="0.5">
      <c r="B32" s="52"/>
      <c r="C32" s="87"/>
      <c r="D32" s="88"/>
      <c r="E32" s="88"/>
      <c r="F32" s="88" t="s">
        <v>23</v>
      </c>
      <c r="G32" s="88" t="s">
        <v>24</v>
      </c>
      <c r="H32" s="88" t="s">
        <v>28</v>
      </c>
      <c r="I32" s="88"/>
      <c r="J32" s="88"/>
      <c r="K32" s="88"/>
      <c r="L32" s="92"/>
      <c r="M32" s="59"/>
      <c r="N32" s="50"/>
      <c r="O32" s="50"/>
      <c r="P32" s="50"/>
      <c r="Q32" s="50"/>
      <c r="R32" s="50"/>
    </row>
    <row r="33" spans="2:18" s="5" customFormat="1" ht="23.25" x14ac:dyDescent="0.5">
      <c r="B33" s="52"/>
      <c r="C33" s="87"/>
      <c r="D33" s="88"/>
      <c r="E33" s="88"/>
      <c r="F33" s="88"/>
      <c r="G33" s="88"/>
      <c r="H33" s="88"/>
      <c r="I33" s="88"/>
      <c r="J33" s="88"/>
      <c r="K33" s="88"/>
      <c r="L33" s="92"/>
      <c r="M33" s="59"/>
      <c r="N33" s="50"/>
      <c r="O33" s="50"/>
      <c r="P33" s="50"/>
      <c r="Q33" s="50"/>
      <c r="R33" s="50"/>
    </row>
    <row r="34" spans="2:18" s="5" customFormat="1" ht="23.25" x14ac:dyDescent="0.5">
      <c r="B34" s="52"/>
      <c r="C34" s="87"/>
      <c r="D34" s="88"/>
      <c r="E34" s="88"/>
      <c r="F34" s="88"/>
      <c r="G34" s="88"/>
      <c r="H34" s="88"/>
      <c r="I34" s="88"/>
      <c r="J34" s="88"/>
      <c r="K34" s="88"/>
      <c r="L34" s="92"/>
      <c r="M34" s="59"/>
      <c r="N34" s="50"/>
      <c r="O34" s="50"/>
      <c r="P34" s="50"/>
      <c r="Q34" s="50"/>
      <c r="R34" s="50"/>
    </row>
    <row r="35" spans="2:18" s="5" customFormat="1" ht="23.25" x14ac:dyDescent="0.5">
      <c r="B35" s="52"/>
      <c r="C35" s="87"/>
      <c r="D35" s="88"/>
      <c r="E35" s="88"/>
      <c r="F35" s="88"/>
      <c r="G35" s="88"/>
      <c r="H35" s="88"/>
      <c r="I35" s="88"/>
      <c r="J35" s="88"/>
      <c r="K35" s="88"/>
      <c r="L35" s="92"/>
      <c r="M35" s="59"/>
      <c r="N35" s="50"/>
      <c r="O35" s="50"/>
      <c r="P35" s="50"/>
      <c r="Q35" s="50"/>
      <c r="R35" s="50"/>
    </row>
    <row r="36" spans="2:18" s="5" customFormat="1" ht="23.25" x14ac:dyDescent="0.5">
      <c r="B36" s="52"/>
      <c r="C36" s="87"/>
      <c r="D36" s="88"/>
      <c r="E36" s="88"/>
      <c r="F36" s="88"/>
      <c r="G36" s="88"/>
      <c r="H36" s="88"/>
      <c r="I36" s="88"/>
      <c r="J36" s="88"/>
      <c r="K36" s="88"/>
      <c r="L36" s="92"/>
      <c r="M36" s="59"/>
      <c r="N36" s="50"/>
      <c r="O36" s="50"/>
      <c r="P36" s="50"/>
      <c r="Q36" s="50"/>
      <c r="R36" s="50"/>
    </row>
    <row r="37" spans="2:18" s="5" customFormat="1" ht="24.75" x14ac:dyDescent="0.55000000000000004">
      <c r="B37" s="52"/>
      <c r="C37" s="87"/>
      <c r="D37" s="88"/>
      <c r="E37" s="88"/>
      <c r="F37" s="88" t="s">
        <v>105</v>
      </c>
      <c r="G37" s="88" t="s">
        <v>24</v>
      </c>
      <c r="H37" s="88" t="s">
        <v>37</v>
      </c>
      <c r="I37" s="88"/>
      <c r="J37" s="88"/>
      <c r="K37" s="88"/>
      <c r="L37" s="92"/>
      <c r="M37" s="59"/>
      <c r="N37" s="50"/>
      <c r="O37" s="50"/>
      <c r="P37" s="50"/>
      <c r="Q37" s="50"/>
      <c r="R37" s="50"/>
    </row>
    <row r="38" spans="2:18" s="5" customFormat="1" ht="23.25" x14ac:dyDescent="0.5">
      <c r="B38" s="52"/>
      <c r="C38" s="87"/>
      <c r="D38" s="88"/>
      <c r="E38" s="88"/>
      <c r="F38" s="88"/>
      <c r="G38" s="88" t="s">
        <v>24</v>
      </c>
      <c r="H38" s="88" t="s">
        <v>31</v>
      </c>
      <c r="I38" s="88"/>
      <c r="J38" s="88"/>
      <c r="K38" s="88"/>
      <c r="L38" s="92"/>
      <c r="M38" s="59"/>
      <c r="N38" s="50"/>
      <c r="O38" s="50"/>
      <c r="P38" s="50"/>
      <c r="Q38" s="50"/>
      <c r="R38" s="50"/>
    </row>
    <row r="39" spans="2:18" s="5" customFormat="1" ht="23.25" x14ac:dyDescent="0.5">
      <c r="B39" s="52"/>
      <c r="C39" s="87"/>
      <c r="D39" s="88"/>
      <c r="E39" s="88"/>
      <c r="F39" s="88" t="s">
        <v>22</v>
      </c>
      <c r="G39" s="88" t="s">
        <v>24</v>
      </c>
      <c r="H39" s="88" t="s">
        <v>27</v>
      </c>
      <c r="I39" s="88"/>
      <c r="J39" s="88"/>
      <c r="K39" s="88"/>
      <c r="L39" s="92"/>
      <c r="M39" s="59"/>
      <c r="N39" s="50"/>
      <c r="O39" s="50"/>
      <c r="P39" s="50"/>
      <c r="Q39" s="50"/>
      <c r="R39" s="50"/>
    </row>
    <row r="40" spans="2:18" s="5" customFormat="1" ht="23.25" x14ac:dyDescent="0.5">
      <c r="B40" s="52"/>
      <c r="C40" s="93"/>
      <c r="D40" s="94"/>
      <c r="E40" s="94"/>
      <c r="F40" s="94" t="s">
        <v>29</v>
      </c>
      <c r="G40" s="94" t="s">
        <v>24</v>
      </c>
      <c r="H40" s="94" t="s">
        <v>30</v>
      </c>
      <c r="I40" s="94"/>
      <c r="J40" s="94"/>
      <c r="K40" s="94"/>
      <c r="L40" s="95"/>
      <c r="M40" s="59"/>
      <c r="N40" s="50"/>
      <c r="O40" s="50"/>
      <c r="P40" s="50"/>
      <c r="Q40" s="50"/>
      <c r="R40" s="50"/>
    </row>
    <row r="41" spans="2:18" s="5" customFormat="1" ht="23.25" x14ac:dyDescent="0.5">
      <c r="B41" s="52"/>
      <c r="C41" s="58"/>
      <c r="D41" s="58"/>
      <c r="E41" s="58"/>
      <c r="F41" s="58"/>
      <c r="G41" s="58"/>
      <c r="H41" s="58"/>
      <c r="I41" s="58"/>
      <c r="J41" s="58"/>
      <c r="K41" s="58"/>
      <c r="L41" s="40"/>
      <c r="M41" s="53"/>
      <c r="N41" s="7"/>
      <c r="O41" s="7"/>
      <c r="P41" s="7"/>
      <c r="Q41" s="7"/>
      <c r="R41" s="7"/>
    </row>
    <row r="42" spans="2:18" s="5" customFormat="1" ht="23.25" x14ac:dyDescent="0.5">
      <c r="B42" s="52"/>
      <c r="C42" s="89" t="s">
        <v>20</v>
      </c>
      <c r="D42" s="90"/>
      <c r="E42" s="90"/>
      <c r="F42" s="90"/>
      <c r="G42" s="90"/>
      <c r="H42" s="90"/>
      <c r="I42" s="90"/>
      <c r="J42" s="90"/>
      <c r="K42" s="90"/>
      <c r="L42" s="96"/>
      <c r="M42" s="53"/>
      <c r="N42" s="7"/>
      <c r="O42" s="7"/>
      <c r="P42" s="7"/>
      <c r="Q42" s="7"/>
      <c r="R42" s="7"/>
    </row>
    <row r="43" spans="2:18" s="5" customFormat="1" ht="23.25" x14ac:dyDescent="0.5">
      <c r="B43" s="52"/>
      <c r="C43" s="97"/>
      <c r="D43" s="88" t="s">
        <v>48</v>
      </c>
      <c r="E43" s="88"/>
      <c r="F43" s="88"/>
      <c r="G43" s="88"/>
      <c r="H43" s="88"/>
      <c r="I43" s="88"/>
      <c r="J43" s="88"/>
      <c r="K43" s="88"/>
      <c r="L43" s="98"/>
      <c r="M43" s="53"/>
      <c r="N43" s="7"/>
      <c r="O43" s="7"/>
      <c r="P43" s="7"/>
      <c r="Q43" s="7"/>
      <c r="R43" s="7"/>
    </row>
    <row r="44" spans="2:18" s="5" customFormat="1" ht="23.25" x14ac:dyDescent="0.5">
      <c r="B44" s="52"/>
      <c r="C44" s="87"/>
      <c r="D44" s="88" t="s">
        <v>32</v>
      </c>
      <c r="E44" s="88"/>
      <c r="F44" s="88"/>
      <c r="G44" s="88"/>
      <c r="H44" s="88"/>
      <c r="I44" s="88"/>
      <c r="J44" s="88"/>
      <c r="K44" s="88"/>
      <c r="L44" s="98"/>
      <c r="M44" s="53"/>
      <c r="N44" s="7"/>
      <c r="O44" s="7"/>
      <c r="P44" s="7"/>
      <c r="Q44" s="7"/>
      <c r="R44" s="7"/>
    </row>
    <row r="45" spans="2:18" s="5" customFormat="1" ht="23.25" x14ac:dyDescent="0.5">
      <c r="B45" s="52"/>
      <c r="C45" s="87"/>
      <c r="D45" s="88" t="s">
        <v>49</v>
      </c>
      <c r="E45" s="88"/>
      <c r="F45" s="88"/>
      <c r="G45" s="88"/>
      <c r="H45" s="88"/>
      <c r="I45" s="88"/>
      <c r="J45" s="88"/>
      <c r="K45" s="88"/>
      <c r="L45" s="98"/>
      <c r="M45" s="53"/>
      <c r="N45" s="7"/>
      <c r="O45" s="7"/>
      <c r="P45" s="7"/>
      <c r="Q45" s="7"/>
      <c r="R45" s="7"/>
    </row>
    <row r="46" spans="2:18" s="5" customFormat="1" ht="23.25" x14ac:dyDescent="0.5">
      <c r="B46" s="52"/>
      <c r="C46" s="93"/>
      <c r="D46" s="94"/>
      <c r="E46" s="94"/>
      <c r="F46" s="94"/>
      <c r="G46" s="94"/>
      <c r="H46" s="94"/>
      <c r="I46" s="94"/>
      <c r="J46" s="94"/>
      <c r="K46" s="94"/>
      <c r="L46" s="99"/>
      <c r="M46" s="53"/>
      <c r="N46" s="7"/>
      <c r="O46" s="7"/>
      <c r="P46" s="7"/>
      <c r="Q46" s="7"/>
      <c r="R46" s="7"/>
    </row>
    <row r="47" spans="2:18" s="5" customFormat="1" x14ac:dyDescent="0.2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55"/>
      <c r="N47" s="7"/>
      <c r="O47" s="7"/>
      <c r="P47" s="7"/>
      <c r="Q47" s="7"/>
      <c r="R47" s="7"/>
    </row>
    <row r="48" spans="2:18" s="5" customFormat="1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3:18" s="5" customForma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3:18" s="5" customFormat="1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3:18" s="5" customFormat="1" x14ac:dyDescent="0.2"/>
    <row r="52" spans="3:18" s="5" customFormat="1" x14ac:dyDescent="0.2">
      <c r="I52" s="101"/>
    </row>
    <row r="53" spans="3:18" s="5" customFormat="1" x14ac:dyDescent="0.2"/>
    <row r="54" spans="3:18" s="5" customFormat="1" x14ac:dyDescent="0.2"/>
    <row r="55" spans="3:18" s="5" customFormat="1" x14ac:dyDescent="0.2"/>
    <row r="56" spans="3:18" s="5" customFormat="1" x14ac:dyDescent="0.2"/>
    <row r="57" spans="3:18" s="5" customFormat="1" x14ac:dyDescent="0.2"/>
    <row r="58" spans="3:18" s="5" customFormat="1" x14ac:dyDescent="0.2"/>
    <row r="59" spans="3:18" s="5" customFormat="1" x14ac:dyDescent="0.2"/>
    <row r="60" spans="3:18" s="5" customFormat="1" x14ac:dyDescent="0.2"/>
    <row r="61" spans="3:18" s="5" customFormat="1" x14ac:dyDescent="0.2"/>
    <row r="62" spans="3:18" s="5" customFormat="1" x14ac:dyDescent="0.2"/>
    <row r="63" spans="3:18" s="5" customFormat="1" x14ac:dyDescent="0.2"/>
    <row r="64" spans="3:18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</sheetData>
  <sheetProtection password="C763" sheet="1" objects="1" scenarios="1"/>
  <mergeCells count="4">
    <mergeCell ref="C17:E17"/>
    <mergeCell ref="C23:K23"/>
    <mergeCell ref="D9:L9"/>
    <mergeCell ref="C3:L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36" r:id="rId4">
          <objectPr defaultSize="0" r:id="rId5">
            <anchor moveWithCells="1">
              <from>
                <xdr:col>3</xdr:col>
                <xdr:colOff>638175</xdr:colOff>
                <xdr:row>24</xdr:row>
                <xdr:rowOff>266700</xdr:rowOff>
              </from>
              <to>
                <xdr:col>6</xdr:col>
                <xdr:colOff>609600</xdr:colOff>
                <xdr:row>27</xdr:row>
                <xdr:rowOff>200025</xdr:rowOff>
              </to>
            </anchor>
          </objectPr>
        </oleObject>
      </mc:Choice>
      <mc:Fallback>
        <oleObject progId="Equation.3" shapeId="1036" r:id="rId4"/>
      </mc:Fallback>
    </mc:AlternateContent>
    <mc:AlternateContent xmlns:mc="http://schemas.openxmlformats.org/markup-compatibility/2006">
      <mc:Choice Requires="x14">
        <oleObject progId="Equation.3" shapeId="1037" r:id="rId6">
          <objectPr defaultSize="0" r:id="rId7">
            <anchor moveWithCells="1">
              <from>
                <xdr:col>3</xdr:col>
                <xdr:colOff>657225</xdr:colOff>
                <xdr:row>32</xdr:row>
                <xdr:rowOff>257175</xdr:rowOff>
              </from>
              <to>
                <xdr:col>6</xdr:col>
                <xdr:colOff>628650</xdr:colOff>
                <xdr:row>35</xdr:row>
                <xdr:rowOff>190500</xdr:rowOff>
              </to>
            </anchor>
          </objectPr>
        </oleObject>
      </mc:Choice>
      <mc:Fallback>
        <oleObject progId="Equation.3" shapeId="1037" r:id="rId6"/>
      </mc:Fallback>
    </mc:AlternateContent>
    <mc:AlternateContent xmlns:mc="http://schemas.openxmlformats.org/markup-compatibility/2006">
      <mc:Choice Requires="x14">
        <oleObject progId="Equation.3" shapeId="1038" r:id="rId8">
          <objectPr defaultSize="0" r:id="rId9">
            <anchor moveWithCells="1">
              <from>
                <xdr:col>5</xdr:col>
                <xdr:colOff>0</xdr:colOff>
                <xdr:row>29</xdr:row>
                <xdr:rowOff>47625</xdr:rowOff>
              </from>
              <to>
                <xdr:col>5</xdr:col>
                <xdr:colOff>361950</xdr:colOff>
                <xdr:row>30</xdr:row>
                <xdr:rowOff>9525</xdr:rowOff>
              </to>
            </anchor>
          </objectPr>
        </oleObject>
      </mc:Choice>
      <mc:Fallback>
        <oleObject progId="Equation.3" shapeId="1038" r:id="rId8"/>
      </mc:Fallback>
    </mc:AlternateContent>
    <mc:AlternateContent xmlns:mc="http://schemas.openxmlformats.org/markup-compatibility/2006">
      <mc:Choice Requires="x14">
        <oleObject progId="Equation.3" shapeId="1040" r:id="rId10">
          <objectPr defaultSize="0" r:id="rId11">
            <anchor moveWithCells="1">
              <from>
                <xdr:col>4</xdr:col>
                <xdr:colOff>676275</xdr:colOff>
                <xdr:row>36</xdr:row>
                <xdr:rowOff>304800</xdr:rowOff>
              </from>
              <to>
                <xdr:col>5</xdr:col>
                <xdr:colOff>304800</xdr:colOff>
                <xdr:row>37</xdr:row>
                <xdr:rowOff>247650</xdr:rowOff>
              </to>
            </anchor>
          </objectPr>
        </oleObject>
      </mc:Choice>
      <mc:Fallback>
        <oleObject progId="Equation.3" shapeId="1040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3:AA587"/>
  <sheetViews>
    <sheetView tabSelected="1" showWhiteSpace="0" topLeftCell="A52" zoomScaleNormal="100" workbookViewId="0">
      <selection activeCell="O16" sqref="O16"/>
    </sheetView>
  </sheetViews>
  <sheetFormatPr defaultRowHeight="14.25" x14ac:dyDescent="0.2"/>
  <cols>
    <col min="1" max="1" width="3.25" style="5" customWidth="1"/>
    <col min="2" max="2" width="4.125" style="5" customWidth="1"/>
    <col min="3" max="3" width="34.375" style="6" customWidth="1"/>
    <col min="4" max="4" width="7.625" style="5" customWidth="1"/>
    <col min="5" max="5" width="1.625" style="5" customWidth="1"/>
    <col min="6" max="6" width="6.625" style="5" customWidth="1"/>
    <col min="7" max="9" width="7.625" style="5" customWidth="1"/>
    <col min="10" max="10" width="7" style="5" customWidth="1"/>
    <col min="11" max="11" width="5.375" style="5" customWidth="1"/>
    <col min="12" max="12" width="10.625" style="5" customWidth="1"/>
    <col min="13" max="13" width="4.375" style="5" customWidth="1"/>
    <col min="14" max="14" width="6.875" style="17" customWidth="1"/>
    <col min="15" max="15" width="12.125" style="5" customWidth="1"/>
    <col min="16" max="21" width="9" style="5"/>
    <col min="22" max="22" width="9" style="5" customWidth="1"/>
    <col min="23" max="24" width="9" style="5"/>
  </cols>
  <sheetData>
    <row r="3" spans="2:22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7" spans="2:22" s="5" customFormat="1" x14ac:dyDescent="0.2">
      <c r="B7" s="111" t="s">
        <v>107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7"/>
    </row>
    <row r="8" spans="2:22" s="5" customFormat="1" x14ac:dyDescent="0.2">
      <c r="C8" s="6"/>
      <c r="N8" s="17"/>
    </row>
    <row r="9" spans="2:22" s="5" customFormat="1" ht="27" thickBot="1" x14ac:dyDescent="0.6">
      <c r="B9" s="25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26"/>
      <c r="N9" s="18"/>
      <c r="O9" s="31" t="s">
        <v>4</v>
      </c>
      <c r="P9" s="32"/>
      <c r="Q9" s="32"/>
      <c r="R9" s="32"/>
      <c r="S9" s="32"/>
      <c r="T9" s="32"/>
      <c r="U9" s="33"/>
    </row>
    <row r="10" spans="2:22" s="5" customFormat="1" ht="24" thickTop="1" x14ac:dyDescent="0.45">
      <c r="B10" s="28"/>
      <c r="C10" s="126" t="s">
        <v>46</v>
      </c>
      <c r="D10" s="127" t="s">
        <v>5</v>
      </c>
      <c r="E10" s="128"/>
      <c r="F10" s="128"/>
      <c r="G10" s="128"/>
      <c r="H10" s="128"/>
      <c r="I10" s="128"/>
      <c r="J10" s="128"/>
      <c r="K10" s="129"/>
      <c r="L10" s="130" t="s">
        <v>109</v>
      </c>
      <c r="M10" s="27"/>
      <c r="N10" s="18"/>
      <c r="O10" s="34" t="s">
        <v>16</v>
      </c>
      <c r="P10" s="35"/>
      <c r="Q10" s="35"/>
      <c r="R10" s="35"/>
      <c r="S10" s="35"/>
      <c r="T10" s="35"/>
      <c r="U10" s="36"/>
    </row>
    <row r="11" spans="2:22" s="5" customFormat="1" ht="24" thickBot="1" x14ac:dyDescent="0.5">
      <c r="B11" s="28"/>
      <c r="C11" s="131"/>
      <c r="D11" s="132" t="s">
        <v>10</v>
      </c>
      <c r="E11" s="133" t="s">
        <v>11</v>
      </c>
      <c r="F11" s="134"/>
      <c r="G11" s="132" t="s">
        <v>12</v>
      </c>
      <c r="H11" s="132" t="s">
        <v>14</v>
      </c>
      <c r="I11" s="132" t="s">
        <v>13</v>
      </c>
      <c r="J11" s="133" t="s">
        <v>0</v>
      </c>
      <c r="K11" s="134"/>
      <c r="L11" s="135" t="s">
        <v>108</v>
      </c>
      <c r="M11" s="27"/>
      <c r="N11" s="18"/>
      <c r="O11" s="34" t="s">
        <v>9</v>
      </c>
      <c r="P11" s="35"/>
      <c r="Q11" s="35"/>
      <c r="R11" s="35"/>
      <c r="S11" s="35"/>
      <c r="T11" s="35"/>
      <c r="U11" s="36"/>
    </row>
    <row r="12" spans="2:22" s="7" customFormat="1" ht="24" thickTop="1" x14ac:dyDescent="0.45">
      <c r="B12" s="28"/>
      <c r="C12" s="120" t="s">
        <v>53</v>
      </c>
      <c r="D12" s="121"/>
      <c r="E12" s="122"/>
      <c r="F12" s="123"/>
      <c r="G12" s="121"/>
      <c r="H12" s="121"/>
      <c r="I12" s="121"/>
      <c r="J12" s="124">
        <f>SUM(D12:I12)</f>
        <v>0</v>
      </c>
      <c r="K12" s="125"/>
      <c r="L12" s="121"/>
      <c r="M12" s="27"/>
      <c r="N12" s="18"/>
      <c r="O12" s="34" t="s">
        <v>15</v>
      </c>
      <c r="P12" s="35"/>
      <c r="Q12" s="35"/>
      <c r="R12" s="35"/>
      <c r="S12" s="35"/>
      <c r="T12" s="35"/>
      <c r="U12" s="36"/>
    </row>
    <row r="13" spans="2:22" s="7" customFormat="1" ht="24.75" x14ac:dyDescent="0.45">
      <c r="B13" s="28"/>
      <c r="C13" s="1" t="s">
        <v>54</v>
      </c>
      <c r="D13" s="3"/>
      <c r="E13" s="115"/>
      <c r="F13" s="116"/>
      <c r="G13" s="3"/>
      <c r="H13" s="3"/>
      <c r="I13" s="3"/>
      <c r="J13" s="112">
        <f>IFERROR(N13,"---")</f>
        <v>0</v>
      </c>
      <c r="K13" s="113"/>
      <c r="L13" s="3"/>
      <c r="M13" s="27"/>
      <c r="N13" s="18">
        <f>SUM(D13:I13)</f>
        <v>0</v>
      </c>
      <c r="O13" s="37" t="s">
        <v>47</v>
      </c>
      <c r="P13" s="38"/>
      <c r="Q13" s="38"/>
      <c r="R13" s="38"/>
      <c r="S13" s="38"/>
      <c r="T13" s="38"/>
      <c r="U13" s="39"/>
    </row>
    <row r="14" spans="2:22" s="5" customFormat="1" ht="21" x14ac:dyDescent="0.45">
      <c r="B14" s="28"/>
      <c r="C14" s="1" t="s">
        <v>55</v>
      </c>
      <c r="D14" s="3"/>
      <c r="E14" s="115"/>
      <c r="F14" s="116"/>
      <c r="G14" s="3"/>
      <c r="H14" s="3"/>
      <c r="I14" s="3"/>
      <c r="J14" s="112">
        <f t="shared" ref="J14:J62" si="0">IFERROR(N14,"---")</f>
        <v>0</v>
      </c>
      <c r="K14" s="113"/>
      <c r="L14" s="3"/>
      <c r="M14" s="27"/>
      <c r="N14" s="18">
        <f t="shared" ref="N14:N62" si="1">SUM(D14:I14)</f>
        <v>0</v>
      </c>
      <c r="O14" s="7"/>
    </row>
    <row r="15" spans="2:22" s="5" customFormat="1" ht="23.25" x14ac:dyDescent="0.45">
      <c r="B15" s="28"/>
      <c r="C15" s="1" t="s">
        <v>56</v>
      </c>
      <c r="D15" s="3"/>
      <c r="E15" s="115"/>
      <c r="F15" s="116"/>
      <c r="G15" s="3"/>
      <c r="H15" s="3"/>
      <c r="I15" s="3"/>
      <c r="J15" s="112">
        <f t="shared" si="0"/>
        <v>0</v>
      </c>
      <c r="K15" s="113"/>
      <c r="L15" s="3"/>
      <c r="M15" s="27"/>
      <c r="N15" s="18">
        <f t="shared" si="1"/>
        <v>0</v>
      </c>
      <c r="O15" s="7"/>
      <c r="P15" s="8"/>
      <c r="Q15" s="8"/>
      <c r="R15" s="8"/>
      <c r="S15" s="8"/>
      <c r="T15" s="8"/>
      <c r="U15" s="8"/>
      <c r="V15" s="8"/>
    </row>
    <row r="16" spans="2:22" s="5" customFormat="1" ht="21" x14ac:dyDescent="0.45">
      <c r="B16" s="28"/>
      <c r="C16" s="1" t="s">
        <v>57</v>
      </c>
      <c r="D16" s="3"/>
      <c r="E16" s="115"/>
      <c r="F16" s="116"/>
      <c r="G16" s="3"/>
      <c r="H16" s="3"/>
      <c r="I16" s="3"/>
      <c r="J16" s="112">
        <f>IFERROR(N16,"---")</f>
        <v>0</v>
      </c>
      <c r="K16" s="113"/>
      <c r="L16" s="3"/>
      <c r="M16" s="27"/>
      <c r="N16" s="18">
        <f t="shared" si="1"/>
        <v>0</v>
      </c>
      <c r="O16" s="100"/>
    </row>
    <row r="17" spans="2:27" s="5" customFormat="1" ht="21" x14ac:dyDescent="0.45">
      <c r="B17" s="28"/>
      <c r="C17" s="1" t="s">
        <v>58</v>
      </c>
      <c r="D17" s="3"/>
      <c r="E17" s="115"/>
      <c r="F17" s="116"/>
      <c r="G17" s="3"/>
      <c r="H17" s="3"/>
      <c r="I17" s="3"/>
      <c r="J17" s="112">
        <f t="shared" si="0"/>
        <v>0</v>
      </c>
      <c r="K17" s="113"/>
      <c r="L17" s="3"/>
      <c r="M17" s="27"/>
      <c r="N17" s="18">
        <f t="shared" si="1"/>
        <v>0</v>
      </c>
      <c r="O17" s="7"/>
    </row>
    <row r="18" spans="2:27" s="5" customFormat="1" ht="21" x14ac:dyDescent="0.45">
      <c r="B18" s="28"/>
      <c r="C18" s="1" t="s">
        <v>59</v>
      </c>
      <c r="D18" s="3"/>
      <c r="E18" s="115"/>
      <c r="F18" s="116"/>
      <c r="G18" s="3"/>
      <c r="H18" s="3"/>
      <c r="I18" s="3"/>
      <c r="J18" s="112">
        <f t="shared" si="0"/>
        <v>0</v>
      </c>
      <c r="K18" s="113"/>
      <c r="L18" s="3"/>
      <c r="M18" s="27"/>
      <c r="N18" s="18">
        <f t="shared" si="1"/>
        <v>0</v>
      </c>
      <c r="O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2:27" s="5" customFormat="1" ht="21" x14ac:dyDescent="0.45">
      <c r="B19" s="28"/>
      <c r="C19" s="1" t="s">
        <v>60</v>
      </c>
      <c r="D19" s="3"/>
      <c r="E19" s="115"/>
      <c r="F19" s="116"/>
      <c r="G19" s="3"/>
      <c r="H19" s="3"/>
      <c r="I19" s="3"/>
      <c r="J19" s="112">
        <f t="shared" si="0"/>
        <v>0</v>
      </c>
      <c r="K19" s="113"/>
      <c r="L19" s="3"/>
      <c r="M19" s="27"/>
      <c r="N19" s="18">
        <f t="shared" si="1"/>
        <v>0</v>
      </c>
      <c r="O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 s="5" customFormat="1" ht="21" x14ac:dyDescent="0.45">
      <c r="B20" s="28"/>
      <c r="C20" s="1" t="s">
        <v>61</v>
      </c>
      <c r="D20" s="3"/>
      <c r="E20" s="115"/>
      <c r="F20" s="116"/>
      <c r="G20" s="3"/>
      <c r="H20" s="3"/>
      <c r="I20" s="3"/>
      <c r="J20" s="112">
        <f t="shared" si="0"/>
        <v>0</v>
      </c>
      <c r="K20" s="113"/>
      <c r="L20" s="3"/>
      <c r="M20" s="27"/>
      <c r="N20" s="18">
        <f t="shared" si="1"/>
        <v>0</v>
      </c>
      <c r="O20" s="7"/>
    </row>
    <row r="21" spans="2:27" s="5" customFormat="1" ht="21" x14ac:dyDescent="0.45">
      <c r="B21" s="28"/>
      <c r="C21" s="1" t="s">
        <v>62</v>
      </c>
      <c r="D21" s="3"/>
      <c r="E21" s="115"/>
      <c r="F21" s="116"/>
      <c r="G21" s="3"/>
      <c r="H21" s="3"/>
      <c r="I21" s="3"/>
      <c r="J21" s="112">
        <f t="shared" si="0"/>
        <v>0</v>
      </c>
      <c r="K21" s="113"/>
      <c r="L21" s="3"/>
      <c r="M21" s="27"/>
      <c r="N21" s="18">
        <f t="shared" si="1"/>
        <v>0</v>
      </c>
      <c r="O21" s="7"/>
    </row>
    <row r="22" spans="2:27" s="5" customFormat="1" ht="21" x14ac:dyDescent="0.45">
      <c r="B22" s="28"/>
      <c r="C22" s="1" t="s">
        <v>63</v>
      </c>
      <c r="D22" s="3"/>
      <c r="E22" s="115"/>
      <c r="F22" s="116"/>
      <c r="G22" s="3"/>
      <c r="H22" s="3"/>
      <c r="I22" s="3"/>
      <c r="J22" s="112">
        <f t="shared" si="0"/>
        <v>0</v>
      </c>
      <c r="K22" s="113"/>
      <c r="L22" s="3"/>
      <c r="M22" s="27"/>
      <c r="N22" s="18">
        <f t="shared" si="1"/>
        <v>0</v>
      </c>
      <c r="O22" s="7"/>
    </row>
    <row r="23" spans="2:27" s="5" customFormat="1" ht="21" x14ac:dyDescent="0.45">
      <c r="B23" s="28"/>
      <c r="C23" s="1" t="s">
        <v>64</v>
      </c>
      <c r="D23" s="3"/>
      <c r="E23" s="115"/>
      <c r="F23" s="116"/>
      <c r="G23" s="3"/>
      <c r="H23" s="3"/>
      <c r="I23" s="3"/>
      <c r="J23" s="112">
        <f t="shared" si="0"/>
        <v>0</v>
      </c>
      <c r="K23" s="113"/>
      <c r="L23" s="3"/>
      <c r="M23" s="27"/>
      <c r="N23" s="18">
        <f t="shared" si="1"/>
        <v>0</v>
      </c>
      <c r="O23" s="7"/>
    </row>
    <row r="24" spans="2:27" s="5" customFormat="1" ht="21" x14ac:dyDescent="0.45">
      <c r="B24" s="28"/>
      <c r="C24" s="1" t="s">
        <v>65</v>
      </c>
      <c r="D24" s="3"/>
      <c r="E24" s="115"/>
      <c r="F24" s="116"/>
      <c r="G24" s="3"/>
      <c r="H24" s="3"/>
      <c r="I24" s="3"/>
      <c r="J24" s="112">
        <f t="shared" si="0"/>
        <v>0</v>
      </c>
      <c r="K24" s="113"/>
      <c r="L24" s="3"/>
      <c r="M24" s="27"/>
      <c r="N24" s="18">
        <f t="shared" si="1"/>
        <v>0</v>
      </c>
      <c r="O24" s="7"/>
    </row>
    <row r="25" spans="2:27" s="5" customFormat="1" ht="21" x14ac:dyDescent="0.45">
      <c r="B25" s="28"/>
      <c r="C25" s="1" t="s">
        <v>66</v>
      </c>
      <c r="D25" s="3"/>
      <c r="E25" s="115"/>
      <c r="F25" s="116"/>
      <c r="G25" s="3"/>
      <c r="H25" s="3"/>
      <c r="I25" s="3"/>
      <c r="J25" s="112">
        <f t="shared" si="0"/>
        <v>0</v>
      </c>
      <c r="K25" s="113"/>
      <c r="L25" s="3"/>
      <c r="M25" s="27"/>
      <c r="N25" s="18">
        <f t="shared" si="1"/>
        <v>0</v>
      </c>
      <c r="O25" s="7"/>
    </row>
    <row r="26" spans="2:27" s="5" customFormat="1" ht="21" x14ac:dyDescent="0.45">
      <c r="B26" s="28"/>
      <c r="C26" s="1" t="s">
        <v>67</v>
      </c>
      <c r="D26" s="3"/>
      <c r="E26" s="115"/>
      <c r="F26" s="116"/>
      <c r="G26" s="3"/>
      <c r="H26" s="3"/>
      <c r="I26" s="3"/>
      <c r="J26" s="112">
        <f t="shared" si="0"/>
        <v>0</v>
      </c>
      <c r="K26" s="113"/>
      <c r="L26" s="3"/>
      <c r="M26" s="27"/>
      <c r="N26" s="18">
        <f t="shared" si="1"/>
        <v>0</v>
      </c>
      <c r="O26" s="7"/>
    </row>
    <row r="27" spans="2:27" s="5" customFormat="1" ht="21" x14ac:dyDescent="0.45">
      <c r="B27" s="28"/>
      <c r="C27" s="1" t="s">
        <v>68</v>
      </c>
      <c r="D27" s="3"/>
      <c r="E27" s="115"/>
      <c r="F27" s="116"/>
      <c r="G27" s="3"/>
      <c r="H27" s="3"/>
      <c r="I27" s="3"/>
      <c r="J27" s="112">
        <f t="shared" si="0"/>
        <v>0</v>
      </c>
      <c r="K27" s="113"/>
      <c r="L27" s="3"/>
      <c r="M27" s="27"/>
      <c r="N27" s="18">
        <f t="shared" si="1"/>
        <v>0</v>
      </c>
      <c r="O27" s="7"/>
    </row>
    <row r="28" spans="2:27" s="5" customFormat="1" ht="21" x14ac:dyDescent="0.45">
      <c r="B28" s="28"/>
      <c r="C28" s="1" t="s">
        <v>69</v>
      </c>
      <c r="D28" s="3"/>
      <c r="E28" s="115"/>
      <c r="F28" s="116"/>
      <c r="G28" s="3"/>
      <c r="H28" s="3"/>
      <c r="I28" s="3"/>
      <c r="J28" s="112">
        <f t="shared" si="0"/>
        <v>0</v>
      </c>
      <c r="K28" s="113"/>
      <c r="L28" s="3"/>
      <c r="M28" s="27"/>
      <c r="N28" s="18">
        <f t="shared" si="1"/>
        <v>0</v>
      </c>
      <c r="O28" s="7"/>
    </row>
    <row r="29" spans="2:27" s="5" customFormat="1" ht="21" x14ac:dyDescent="0.45">
      <c r="B29" s="28"/>
      <c r="C29" s="1" t="s">
        <v>70</v>
      </c>
      <c r="D29" s="3"/>
      <c r="E29" s="115"/>
      <c r="F29" s="116"/>
      <c r="G29" s="3"/>
      <c r="H29" s="3"/>
      <c r="I29" s="3"/>
      <c r="J29" s="112">
        <f t="shared" si="0"/>
        <v>0</v>
      </c>
      <c r="K29" s="113"/>
      <c r="L29" s="3"/>
      <c r="M29" s="27"/>
      <c r="N29" s="18">
        <f t="shared" si="1"/>
        <v>0</v>
      </c>
      <c r="O29" s="7"/>
    </row>
    <row r="30" spans="2:27" s="5" customFormat="1" ht="21" x14ac:dyDescent="0.45">
      <c r="B30" s="28"/>
      <c r="C30" s="1" t="s">
        <v>71</v>
      </c>
      <c r="D30" s="3"/>
      <c r="E30" s="115"/>
      <c r="F30" s="116"/>
      <c r="G30" s="3"/>
      <c r="H30" s="3"/>
      <c r="I30" s="3"/>
      <c r="J30" s="112">
        <f t="shared" si="0"/>
        <v>0</v>
      </c>
      <c r="K30" s="113"/>
      <c r="L30" s="3"/>
      <c r="M30" s="27"/>
      <c r="N30" s="18">
        <f t="shared" si="1"/>
        <v>0</v>
      </c>
      <c r="O30" s="7"/>
    </row>
    <row r="31" spans="2:27" s="5" customFormat="1" ht="21" x14ac:dyDescent="0.45">
      <c r="B31" s="28"/>
      <c r="C31" s="1" t="s">
        <v>72</v>
      </c>
      <c r="D31" s="3"/>
      <c r="E31" s="115"/>
      <c r="F31" s="116"/>
      <c r="G31" s="3"/>
      <c r="H31" s="3"/>
      <c r="I31" s="3"/>
      <c r="J31" s="112">
        <f t="shared" si="0"/>
        <v>0</v>
      </c>
      <c r="K31" s="113"/>
      <c r="L31" s="3"/>
      <c r="M31" s="27"/>
      <c r="N31" s="18">
        <f t="shared" si="1"/>
        <v>0</v>
      </c>
      <c r="O31" s="7"/>
    </row>
    <row r="32" spans="2:27" s="5" customFormat="1" ht="21" x14ac:dyDescent="0.45">
      <c r="B32" s="28"/>
      <c r="C32" s="1" t="s">
        <v>73</v>
      </c>
      <c r="D32" s="3"/>
      <c r="E32" s="115"/>
      <c r="F32" s="116"/>
      <c r="G32" s="3"/>
      <c r="H32" s="3"/>
      <c r="I32" s="3"/>
      <c r="J32" s="112">
        <f t="shared" si="0"/>
        <v>0</v>
      </c>
      <c r="K32" s="113"/>
      <c r="L32" s="3"/>
      <c r="M32" s="27"/>
      <c r="N32" s="18">
        <f t="shared" si="1"/>
        <v>0</v>
      </c>
      <c r="O32" s="7"/>
    </row>
    <row r="33" spans="2:15" s="5" customFormat="1" ht="21" x14ac:dyDescent="0.45">
      <c r="B33" s="28"/>
      <c r="C33" s="1" t="s">
        <v>74</v>
      </c>
      <c r="D33" s="3"/>
      <c r="E33" s="115"/>
      <c r="F33" s="116"/>
      <c r="G33" s="3"/>
      <c r="H33" s="3"/>
      <c r="I33" s="3"/>
      <c r="J33" s="112">
        <f t="shared" si="0"/>
        <v>0</v>
      </c>
      <c r="K33" s="113"/>
      <c r="L33" s="3"/>
      <c r="M33" s="27"/>
      <c r="N33" s="18">
        <f t="shared" si="1"/>
        <v>0</v>
      </c>
      <c r="O33" s="7"/>
    </row>
    <row r="34" spans="2:15" s="5" customFormat="1" ht="21" x14ac:dyDescent="0.45">
      <c r="B34" s="28"/>
      <c r="C34" s="1" t="s">
        <v>75</v>
      </c>
      <c r="D34" s="3"/>
      <c r="E34" s="115"/>
      <c r="F34" s="116"/>
      <c r="G34" s="3"/>
      <c r="H34" s="3"/>
      <c r="I34" s="3"/>
      <c r="J34" s="112">
        <f t="shared" si="0"/>
        <v>0</v>
      </c>
      <c r="K34" s="113"/>
      <c r="L34" s="3"/>
      <c r="M34" s="27"/>
      <c r="N34" s="18">
        <f t="shared" si="1"/>
        <v>0</v>
      </c>
      <c r="O34" s="7"/>
    </row>
    <row r="35" spans="2:15" s="5" customFormat="1" ht="21" x14ac:dyDescent="0.45">
      <c r="B35" s="28"/>
      <c r="C35" s="1" t="s">
        <v>76</v>
      </c>
      <c r="D35" s="3"/>
      <c r="E35" s="115"/>
      <c r="F35" s="116"/>
      <c r="G35" s="3"/>
      <c r="H35" s="3"/>
      <c r="I35" s="3"/>
      <c r="J35" s="112">
        <f t="shared" si="0"/>
        <v>0</v>
      </c>
      <c r="K35" s="113"/>
      <c r="L35" s="3"/>
      <c r="M35" s="27"/>
      <c r="N35" s="18">
        <f t="shared" si="1"/>
        <v>0</v>
      </c>
      <c r="O35" s="7"/>
    </row>
    <row r="36" spans="2:15" s="5" customFormat="1" ht="21" x14ac:dyDescent="0.45">
      <c r="B36" s="28"/>
      <c r="C36" s="1" t="s">
        <v>77</v>
      </c>
      <c r="D36" s="3"/>
      <c r="E36" s="115"/>
      <c r="F36" s="116"/>
      <c r="G36" s="3"/>
      <c r="H36" s="3"/>
      <c r="I36" s="3"/>
      <c r="J36" s="112">
        <f t="shared" si="0"/>
        <v>0</v>
      </c>
      <c r="K36" s="113"/>
      <c r="L36" s="3"/>
      <c r="M36" s="27"/>
      <c r="N36" s="18">
        <f t="shared" si="1"/>
        <v>0</v>
      </c>
      <c r="O36" s="7"/>
    </row>
    <row r="37" spans="2:15" s="5" customFormat="1" ht="21" x14ac:dyDescent="0.45">
      <c r="B37" s="28"/>
      <c r="C37" s="1" t="s">
        <v>78</v>
      </c>
      <c r="D37" s="3"/>
      <c r="E37" s="115"/>
      <c r="F37" s="116"/>
      <c r="G37" s="3"/>
      <c r="H37" s="3"/>
      <c r="I37" s="3"/>
      <c r="J37" s="112">
        <f t="shared" si="0"/>
        <v>0</v>
      </c>
      <c r="K37" s="113"/>
      <c r="L37" s="3"/>
      <c r="M37" s="27"/>
      <c r="N37" s="18">
        <f t="shared" si="1"/>
        <v>0</v>
      </c>
      <c r="O37" s="7"/>
    </row>
    <row r="38" spans="2:15" s="5" customFormat="1" ht="21" x14ac:dyDescent="0.45">
      <c r="B38" s="28"/>
      <c r="C38" s="1" t="s">
        <v>79</v>
      </c>
      <c r="D38" s="3"/>
      <c r="E38" s="115"/>
      <c r="F38" s="116"/>
      <c r="G38" s="3"/>
      <c r="H38" s="3"/>
      <c r="I38" s="3"/>
      <c r="J38" s="112">
        <f t="shared" si="0"/>
        <v>0</v>
      </c>
      <c r="K38" s="113"/>
      <c r="L38" s="3"/>
      <c r="M38" s="27"/>
      <c r="N38" s="18">
        <f t="shared" si="1"/>
        <v>0</v>
      </c>
      <c r="O38" s="7"/>
    </row>
    <row r="39" spans="2:15" s="5" customFormat="1" ht="21" x14ac:dyDescent="0.45">
      <c r="B39" s="28"/>
      <c r="C39" s="1" t="s">
        <v>80</v>
      </c>
      <c r="D39" s="3"/>
      <c r="E39" s="115"/>
      <c r="F39" s="116"/>
      <c r="G39" s="3"/>
      <c r="H39" s="3"/>
      <c r="I39" s="3"/>
      <c r="J39" s="112">
        <f t="shared" si="0"/>
        <v>0</v>
      </c>
      <c r="K39" s="113"/>
      <c r="L39" s="3"/>
      <c r="M39" s="27"/>
      <c r="N39" s="18">
        <f t="shared" si="1"/>
        <v>0</v>
      </c>
      <c r="O39" s="7"/>
    </row>
    <row r="40" spans="2:15" s="5" customFormat="1" ht="21" x14ac:dyDescent="0.45">
      <c r="B40" s="28"/>
      <c r="C40" s="1" t="s">
        <v>81</v>
      </c>
      <c r="D40" s="3"/>
      <c r="E40" s="115"/>
      <c r="F40" s="116"/>
      <c r="G40" s="3"/>
      <c r="H40" s="3"/>
      <c r="I40" s="3"/>
      <c r="J40" s="112">
        <f t="shared" si="0"/>
        <v>0</v>
      </c>
      <c r="K40" s="113"/>
      <c r="L40" s="3"/>
      <c r="M40" s="27"/>
      <c r="N40" s="18">
        <f t="shared" si="1"/>
        <v>0</v>
      </c>
      <c r="O40" s="7"/>
    </row>
    <row r="41" spans="2:15" s="5" customFormat="1" ht="21" x14ac:dyDescent="0.45">
      <c r="B41" s="28"/>
      <c r="C41" s="1" t="s">
        <v>82</v>
      </c>
      <c r="D41" s="3"/>
      <c r="E41" s="115"/>
      <c r="F41" s="116"/>
      <c r="G41" s="3"/>
      <c r="H41" s="3"/>
      <c r="I41" s="3"/>
      <c r="J41" s="112">
        <f t="shared" si="0"/>
        <v>0</v>
      </c>
      <c r="K41" s="113"/>
      <c r="L41" s="3"/>
      <c r="M41" s="27"/>
      <c r="N41" s="18">
        <f t="shared" si="1"/>
        <v>0</v>
      </c>
      <c r="O41" s="7"/>
    </row>
    <row r="42" spans="2:15" s="5" customFormat="1" ht="21" x14ac:dyDescent="0.45">
      <c r="B42" s="28"/>
      <c r="C42" s="1" t="s">
        <v>83</v>
      </c>
      <c r="D42" s="3"/>
      <c r="E42" s="115"/>
      <c r="F42" s="116"/>
      <c r="G42" s="3"/>
      <c r="H42" s="3"/>
      <c r="I42" s="3"/>
      <c r="J42" s="112">
        <f t="shared" si="0"/>
        <v>0</v>
      </c>
      <c r="K42" s="113"/>
      <c r="L42" s="3"/>
      <c r="M42" s="27"/>
      <c r="N42" s="18">
        <f t="shared" si="1"/>
        <v>0</v>
      </c>
      <c r="O42" s="7"/>
    </row>
    <row r="43" spans="2:15" s="5" customFormat="1" ht="21" x14ac:dyDescent="0.45">
      <c r="B43" s="28"/>
      <c r="C43" s="1" t="s">
        <v>84</v>
      </c>
      <c r="D43" s="3"/>
      <c r="E43" s="115"/>
      <c r="F43" s="116"/>
      <c r="G43" s="3"/>
      <c r="H43" s="3"/>
      <c r="I43" s="3"/>
      <c r="J43" s="112">
        <f t="shared" si="0"/>
        <v>0</v>
      </c>
      <c r="K43" s="113"/>
      <c r="L43" s="3"/>
      <c r="M43" s="27"/>
      <c r="N43" s="18">
        <f t="shared" si="1"/>
        <v>0</v>
      </c>
      <c r="O43" s="7"/>
    </row>
    <row r="44" spans="2:15" s="5" customFormat="1" ht="21" x14ac:dyDescent="0.45">
      <c r="B44" s="28"/>
      <c r="C44" s="1" t="s">
        <v>85</v>
      </c>
      <c r="D44" s="3"/>
      <c r="E44" s="115"/>
      <c r="F44" s="116"/>
      <c r="G44" s="3"/>
      <c r="H44" s="3"/>
      <c r="I44" s="3"/>
      <c r="J44" s="112">
        <f t="shared" si="0"/>
        <v>0</v>
      </c>
      <c r="K44" s="113"/>
      <c r="L44" s="3"/>
      <c r="M44" s="27"/>
      <c r="N44" s="18">
        <f t="shared" si="1"/>
        <v>0</v>
      </c>
      <c r="O44" s="7"/>
    </row>
    <row r="45" spans="2:15" s="5" customFormat="1" ht="21" x14ac:dyDescent="0.45">
      <c r="B45" s="28"/>
      <c r="C45" s="1" t="s">
        <v>86</v>
      </c>
      <c r="D45" s="3"/>
      <c r="E45" s="115"/>
      <c r="F45" s="116"/>
      <c r="G45" s="3"/>
      <c r="H45" s="3"/>
      <c r="I45" s="3"/>
      <c r="J45" s="112">
        <f t="shared" si="0"/>
        <v>0</v>
      </c>
      <c r="K45" s="113"/>
      <c r="L45" s="3"/>
      <c r="M45" s="27"/>
      <c r="N45" s="18">
        <f t="shared" si="1"/>
        <v>0</v>
      </c>
      <c r="O45" s="7"/>
    </row>
    <row r="46" spans="2:15" s="5" customFormat="1" ht="21" x14ac:dyDescent="0.45">
      <c r="B46" s="28"/>
      <c r="C46" s="1" t="s">
        <v>87</v>
      </c>
      <c r="D46" s="3"/>
      <c r="E46" s="115"/>
      <c r="F46" s="116"/>
      <c r="G46" s="3"/>
      <c r="H46" s="3"/>
      <c r="I46" s="3"/>
      <c r="J46" s="112">
        <f t="shared" si="0"/>
        <v>0</v>
      </c>
      <c r="K46" s="113"/>
      <c r="L46" s="3"/>
      <c r="M46" s="27"/>
      <c r="N46" s="18">
        <f t="shared" si="1"/>
        <v>0</v>
      </c>
      <c r="O46" s="7"/>
    </row>
    <row r="47" spans="2:15" s="5" customFormat="1" ht="21" x14ac:dyDescent="0.45">
      <c r="B47" s="28"/>
      <c r="C47" s="1" t="s">
        <v>88</v>
      </c>
      <c r="D47" s="3"/>
      <c r="E47" s="115"/>
      <c r="F47" s="116"/>
      <c r="G47" s="3"/>
      <c r="H47" s="3"/>
      <c r="I47" s="3"/>
      <c r="J47" s="112">
        <f t="shared" si="0"/>
        <v>0</v>
      </c>
      <c r="K47" s="113"/>
      <c r="L47" s="3"/>
      <c r="M47" s="27"/>
      <c r="N47" s="18">
        <f t="shared" si="1"/>
        <v>0</v>
      </c>
      <c r="O47" s="7"/>
    </row>
    <row r="48" spans="2:15" s="5" customFormat="1" ht="21" x14ac:dyDescent="0.45">
      <c r="B48" s="28"/>
      <c r="C48" s="1" t="s">
        <v>89</v>
      </c>
      <c r="D48" s="3"/>
      <c r="E48" s="115"/>
      <c r="F48" s="116"/>
      <c r="G48" s="3"/>
      <c r="H48" s="3"/>
      <c r="I48" s="3"/>
      <c r="J48" s="112">
        <f t="shared" si="0"/>
        <v>0</v>
      </c>
      <c r="K48" s="113"/>
      <c r="L48" s="3"/>
      <c r="M48" s="27"/>
      <c r="N48" s="18">
        <f t="shared" si="1"/>
        <v>0</v>
      </c>
      <c r="O48" s="7"/>
    </row>
    <row r="49" spans="2:15" s="5" customFormat="1" ht="21" x14ac:dyDescent="0.45">
      <c r="B49" s="28"/>
      <c r="C49" s="1" t="s">
        <v>90</v>
      </c>
      <c r="D49" s="3"/>
      <c r="E49" s="115"/>
      <c r="F49" s="116"/>
      <c r="G49" s="3"/>
      <c r="H49" s="3"/>
      <c r="I49" s="3"/>
      <c r="J49" s="112">
        <f t="shared" si="0"/>
        <v>0</v>
      </c>
      <c r="K49" s="113"/>
      <c r="L49" s="3"/>
      <c r="M49" s="27"/>
      <c r="N49" s="18">
        <f t="shared" si="1"/>
        <v>0</v>
      </c>
      <c r="O49" s="7"/>
    </row>
    <row r="50" spans="2:15" s="5" customFormat="1" ht="21" x14ac:dyDescent="0.45">
      <c r="B50" s="28"/>
      <c r="C50" s="1" t="s">
        <v>91</v>
      </c>
      <c r="D50" s="3"/>
      <c r="E50" s="115"/>
      <c r="F50" s="116"/>
      <c r="G50" s="3"/>
      <c r="H50" s="3"/>
      <c r="I50" s="3"/>
      <c r="J50" s="112">
        <f t="shared" si="0"/>
        <v>0</v>
      </c>
      <c r="K50" s="113"/>
      <c r="L50" s="3"/>
      <c r="M50" s="27"/>
      <c r="N50" s="18">
        <f t="shared" si="1"/>
        <v>0</v>
      </c>
      <c r="O50" s="7"/>
    </row>
    <row r="51" spans="2:15" s="5" customFormat="1" ht="21" x14ac:dyDescent="0.45">
      <c r="B51" s="28"/>
      <c r="C51" s="1" t="s">
        <v>92</v>
      </c>
      <c r="D51" s="3"/>
      <c r="E51" s="115"/>
      <c r="F51" s="116"/>
      <c r="G51" s="3"/>
      <c r="H51" s="3"/>
      <c r="I51" s="3"/>
      <c r="J51" s="112">
        <f t="shared" si="0"/>
        <v>0</v>
      </c>
      <c r="K51" s="113"/>
      <c r="L51" s="3"/>
      <c r="M51" s="27"/>
      <c r="N51" s="18">
        <f t="shared" si="1"/>
        <v>0</v>
      </c>
      <c r="O51" s="7"/>
    </row>
    <row r="52" spans="2:15" s="5" customFormat="1" ht="21" x14ac:dyDescent="0.45">
      <c r="B52" s="28"/>
      <c r="C52" s="1" t="s">
        <v>93</v>
      </c>
      <c r="D52" s="3"/>
      <c r="E52" s="115"/>
      <c r="F52" s="116"/>
      <c r="G52" s="3"/>
      <c r="H52" s="3"/>
      <c r="I52" s="3"/>
      <c r="J52" s="112">
        <f t="shared" si="0"/>
        <v>0</v>
      </c>
      <c r="K52" s="113"/>
      <c r="L52" s="3"/>
      <c r="M52" s="27"/>
      <c r="N52" s="18">
        <f t="shared" si="1"/>
        <v>0</v>
      </c>
      <c r="O52" s="7"/>
    </row>
    <row r="53" spans="2:15" s="5" customFormat="1" ht="21" x14ac:dyDescent="0.45">
      <c r="B53" s="28"/>
      <c r="C53" s="1" t="s">
        <v>94</v>
      </c>
      <c r="D53" s="3"/>
      <c r="E53" s="115"/>
      <c r="F53" s="116"/>
      <c r="G53" s="3"/>
      <c r="H53" s="3"/>
      <c r="I53" s="3"/>
      <c r="J53" s="112">
        <f t="shared" si="0"/>
        <v>0</v>
      </c>
      <c r="K53" s="113"/>
      <c r="L53" s="3"/>
      <c r="M53" s="27"/>
      <c r="N53" s="18">
        <f t="shared" si="1"/>
        <v>0</v>
      </c>
      <c r="O53" s="7"/>
    </row>
    <row r="54" spans="2:15" s="5" customFormat="1" ht="21" x14ac:dyDescent="0.45">
      <c r="B54" s="28"/>
      <c r="C54" s="1" t="s">
        <v>95</v>
      </c>
      <c r="D54" s="3"/>
      <c r="E54" s="115"/>
      <c r="F54" s="116"/>
      <c r="G54" s="3"/>
      <c r="H54" s="3"/>
      <c r="I54" s="3"/>
      <c r="J54" s="112">
        <f t="shared" si="0"/>
        <v>0</v>
      </c>
      <c r="K54" s="113"/>
      <c r="L54" s="3"/>
      <c r="M54" s="27"/>
      <c r="N54" s="18">
        <f t="shared" si="1"/>
        <v>0</v>
      </c>
      <c r="O54" s="7"/>
    </row>
    <row r="55" spans="2:15" s="5" customFormat="1" ht="21" x14ac:dyDescent="0.45">
      <c r="B55" s="28"/>
      <c r="C55" s="1" t="s">
        <v>96</v>
      </c>
      <c r="D55" s="3"/>
      <c r="E55" s="115"/>
      <c r="F55" s="116"/>
      <c r="G55" s="3"/>
      <c r="H55" s="3"/>
      <c r="I55" s="3"/>
      <c r="J55" s="112">
        <f t="shared" si="0"/>
        <v>0</v>
      </c>
      <c r="K55" s="113"/>
      <c r="L55" s="3"/>
      <c r="M55" s="27"/>
      <c r="N55" s="18">
        <f t="shared" si="1"/>
        <v>0</v>
      </c>
      <c r="O55" s="7"/>
    </row>
    <row r="56" spans="2:15" s="5" customFormat="1" ht="21" x14ac:dyDescent="0.45">
      <c r="B56" s="28"/>
      <c r="C56" s="1" t="s">
        <v>97</v>
      </c>
      <c r="D56" s="3"/>
      <c r="E56" s="115"/>
      <c r="F56" s="116"/>
      <c r="G56" s="3"/>
      <c r="H56" s="3"/>
      <c r="I56" s="3"/>
      <c r="J56" s="112">
        <f t="shared" si="0"/>
        <v>0</v>
      </c>
      <c r="K56" s="113"/>
      <c r="L56" s="3"/>
      <c r="M56" s="27"/>
      <c r="N56" s="18">
        <f t="shared" si="1"/>
        <v>0</v>
      </c>
      <c r="O56" s="7"/>
    </row>
    <row r="57" spans="2:15" s="5" customFormat="1" ht="21" x14ac:dyDescent="0.45">
      <c r="B57" s="28"/>
      <c r="C57" s="1" t="s">
        <v>98</v>
      </c>
      <c r="D57" s="3"/>
      <c r="E57" s="115"/>
      <c r="F57" s="116"/>
      <c r="G57" s="3"/>
      <c r="H57" s="3"/>
      <c r="I57" s="3"/>
      <c r="J57" s="112">
        <f t="shared" si="0"/>
        <v>0</v>
      </c>
      <c r="K57" s="113"/>
      <c r="L57" s="3"/>
      <c r="M57" s="27"/>
      <c r="N57" s="18">
        <f t="shared" si="1"/>
        <v>0</v>
      </c>
      <c r="O57" s="7"/>
    </row>
    <row r="58" spans="2:15" s="5" customFormat="1" ht="21" x14ac:dyDescent="0.45">
      <c r="B58" s="28"/>
      <c r="C58" s="1" t="s">
        <v>99</v>
      </c>
      <c r="D58" s="3"/>
      <c r="E58" s="115"/>
      <c r="F58" s="116"/>
      <c r="G58" s="3"/>
      <c r="H58" s="3"/>
      <c r="I58" s="3"/>
      <c r="J58" s="112">
        <f t="shared" si="0"/>
        <v>0</v>
      </c>
      <c r="K58" s="113"/>
      <c r="L58" s="3"/>
      <c r="M58" s="27"/>
      <c r="N58" s="18">
        <f t="shared" si="1"/>
        <v>0</v>
      </c>
      <c r="O58" s="7"/>
    </row>
    <row r="59" spans="2:15" s="5" customFormat="1" ht="21" x14ac:dyDescent="0.45">
      <c r="B59" s="28"/>
      <c r="C59" s="1" t="s">
        <v>100</v>
      </c>
      <c r="D59" s="3"/>
      <c r="E59" s="115"/>
      <c r="F59" s="116"/>
      <c r="G59" s="3"/>
      <c r="H59" s="3"/>
      <c r="I59" s="3"/>
      <c r="J59" s="112">
        <f t="shared" si="0"/>
        <v>0</v>
      </c>
      <c r="K59" s="113"/>
      <c r="L59" s="3"/>
      <c r="M59" s="27"/>
      <c r="N59" s="18">
        <f t="shared" si="1"/>
        <v>0</v>
      </c>
      <c r="O59" s="7"/>
    </row>
    <row r="60" spans="2:15" s="5" customFormat="1" ht="21" x14ac:dyDescent="0.45">
      <c r="B60" s="28"/>
      <c r="C60" s="1" t="s">
        <v>101</v>
      </c>
      <c r="D60" s="3"/>
      <c r="E60" s="115"/>
      <c r="F60" s="116"/>
      <c r="G60" s="3"/>
      <c r="H60" s="3"/>
      <c r="I60" s="3"/>
      <c r="J60" s="112">
        <f t="shared" si="0"/>
        <v>0</v>
      </c>
      <c r="K60" s="113"/>
      <c r="L60" s="3"/>
      <c r="M60" s="27"/>
      <c r="N60" s="18">
        <f t="shared" si="1"/>
        <v>0</v>
      </c>
      <c r="O60" s="7"/>
    </row>
    <row r="61" spans="2:15" s="5" customFormat="1" ht="21" x14ac:dyDescent="0.45">
      <c r="B61" s="28"/>
      <c r="C61" s="1" t="s">
        <v>102</v>
      </c>
      <c r="D61" s="3"/>
      <c r="E61" s="115"/>
      <c r="F61" s="116"/>
      <c r="G61" s="3"/>
      <c r="H61" s="3"/>
      <c r="I61" s="3"/>
      <c r="J61" s="112">
        <f t="shared" si="0"/>
        <v>0</v>
      </c>
      <c r="K61" s="113"/>
      <c r="L61" s="3"/>
      <c r="M61" s="27"/>
      <c r="N61" s="18">
        <f t="shared" si="1"/>
        <v>0</v>
      </c>
      <c r="O61" s="7"/>
    </row>
    <row r="62" spans="2:15" s="5" customFormat="1" ht="21.75" thickBot="1" x14ac:dyDescent="0.5">
      <c r="B62" s="28"/>
      <c r="C62" s="139" t="s">
        <v>103</v>
      </c>
      <c r="D62" s="140"/>
      <c r="E62" s="141"/>
      <c r="F62" s="142"/>
      <c r="G62" s="140"/>
      <c r="H62" s="140"/>
      <c r="I62" s="140"/>
      <c r="J62" s="143">
        <f t="shared" si="0"/>
        <v>0</v>
      </c>
      <c r="K62" s="144"/>
      <c r="L62" s="140"/>
      <c r="M62" s="27"/>
      <c r="N62" s="18">
        <f t="shared" si="1"/>
        <v>0</v>
      </c>
      <c r="O62" s="7"/>
    </row>
    <row r="63" spans="2:15" s="5" customFormat="1" ht="21.75" thickTop="1" x14ac:dyDescent="0.45">
      <c r="B63" s="28"/>
      <c r="C63" s="120" t="s">
        <v>6</v>
      </c>
      <c r="D63" s="136">
        <f>IFERROR(D109,"---")</f>
        <v>0</v>
      </c>
      <c r="E63" s="137">
        <f>IFERROR(F109,"---")</f>
        <v>0</v>
      </c>
      <c r="F63" s="138"/>
      <c r="G63" s="136">
        <f t="shared" ref="G63:H63" si="2">IFERROR(G109,"---")</f>
        <v>0</v>
      </c>
      <c r="H63" s="136">
        <f t="shared" si="2"/>
        <v>0</v>
      </c>
      <c r="I63" s="136">
        <f>IFERROR(I109,"---")</f>
        <v>0</v>
      </c>
      <c r="J63" s="137">
        <f>IFERROR(J109,"---")</f>
        <v>0</v>
      </c>
      <c r="K63" s="138"/>
      <c r="L63" s="136">
        <f>IFERROR(L109,"---")</f>
        <v>0</v>
      </c>
      <c r="M63" s="27"/>
      <c r="N63" s="18"/>
      <c r="O63" s="7"/>
    </row>
    <row r="64" spans="2:15" s="5" customFormat="1" ht="23.25" customHeight="1" x14ac:dyDescent="0.45">
      <c r="B64" s="28"/>
      <c r="C64" s="24" t="s">
        <v>7</v>
      </c>
      <c r="D64" s="48" t="str">
        <f>IFERROR(D110,"---")</f>
        <v>---</v>
      </c>
      <c r="E64" s="118" t="str">
        <f>IFERROR(F110,"---")</f>
        <v>---</v>
      </c>
      <c r="F64" s="119"/>
      <c r="G64" s="48" t="str">
        <f t="shared" ref="G64:I64" si="3">IFERROR(G110,"---")</f>
        <v>---</v>
      </c>
      <c r="H64" s="48" t="str">
        <f t="shared" si="3"/>
        <v>---</v>
      </c>
      <c r="I64" s="48" t="str">
        <f t="shared" si="3"/>
        <v>---</v>
      </c>
      <c r="J64" s="118" t="str">
        <f>IFERROR(J110,"---")</f>
        <v>---</v>
      </c>
      <c r="K64" s="119"/>
      <c r="L64" s="48" t="str">
        <f>IFERROR(L110,"---")</f>
        <v>---</v>
      </c>
      <c r="M64" s="27"/>
      <c r="N64" s="18"/>
      <c r="O64" s="7"/>
    </row>
    <row r="65" spans="2:15" s="5" customFormat="1" ht="23.25" customHeight="1" x14ac:dyDescent="0.45">
      <c r="B65" s="28"/>
      <c r="C65" s="24" t="s">
        <v>8</v>
      </c>
      <c r="D65" s="48" t="str">
        <f>IFERROR(D111,"---")</f>
        <v>---</v>
      </c>
      <c r="E65" s="118" t="str">
        <f>IFERROR(F111,"---")</f>
        <v>---</v>
      </c>
      <c r="F65" s="119"/>
      <c r="G65" s="48" t="str">
        <f t="shared" ref="G65:I65" si="4">IFERROR(G111,"---")</f>
        <v>---</v>
      </c>
      <c r="H65" s="48" t="str">
        <f t="shared" si="4"/>
        <v>---</v>
      </c>
      <c r="I65" s="48" t="str">
        <f t="shared" si="4"/>
        <v>---</v>
      </c>
      <c r="J65" s="118" t="str">
        <f>IFERROR(J111,"---")</f>
        <v>---</v>
      </c>
      <c r="K65" s="119"/>
      <c r="L65" s="48" t="str">
        <f>IFERROR(L111,"---")</f>
        <v>---</v>
      </c>
      <c r="M65" s="27"/>
      <c r="N65" s="18"/>
      <c r="O65" s="7"/>
    </row>
    <row r="66" spans="2:15" s="5" customFormat="1" ht="23.25" customHeight="1" x14ac:dyDescent="0.6">
      <c r="B66" s="28"/>
      <c r="C66" s="2" t="s">
        <v>104</v>
      </c>
      <c r="D66" s="44" t="str">
        <f>IFERROR(F112,"ไม่สมบูรณ์")</f>
        <v>ไม่สมบูรณ์</v>
      </c>
      <c r="E66" s="43" t="s">
        <v>52</v>
      </c>
      <c r="F66" s="45" t="str">
        <f>IFERROR(L112,"ไม่สมบูรณ์")</f>
        <v>ไม่สมบูรณ์</v>
      </c>
      <c r="G66" s="46"/>
      <c r="H66" s="46"/>
      <c r="I66" s="46"/>
      <c r="J66" s="46"/>
      <c r="K66" s="46"/>
      <c r="L66" s="47"/>
      <c r="M66" s="27"/>
      <c r="N66" s="18"/>
      <c r="O66" s="7"/>
    </row>
    <row r="67" spans="2:15" s="5" customFormat="1" ht="23.25" customHeight="1" x14ac:dyDescent="0.45">
      <c r="B67" s="28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27"/>
      <c r="N67" s="18"/>
      <c r="O67" s="7"/>
    </row>
    <row r="68" spans="2:15" s="5" customFormat="1" ht="23.25" customHeight="1" x14ac:dyDescent="0.45">
      <c r="B68" s="41"/>
      <c r="C68" s="42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8"/>
      <c r="O68" s="7"/>
    </row>
    <row r="69" spans="2:15" s="5" customFormat="1" ht="23.25" customHeight="1" x14ac:dyDescent="0.45">
      <c r="B69" s="10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8"/>
      <c r="O69" s="7"/>
    </row>
    <row r="70" spans="2:15" s="5" customFormat="1" ht="23.25" customHeight="1" x14ac:dyDescent="0.45">
      <c r="B70" s="10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8"/>
      <c r="O70" s="7"/>
    </row>
    <row r="71" spans="2:15" s="5" customFormat="1" ht="23.25" customHeight="1" x14ac:dyDescent="0.45">
      <c r="B71" s="10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8"/>
      <c r="O71" s="7"/>
    </row>
    <row r="72" spans="2:15" s="5" customFormat="1" ht="23.25" customHeight="1" x14ac:dyDescent="0.45">
      <c r="B72" s="10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8"/>
      <c r="O72" s="7"/>
    </row>
    <row r="73" spans="2:15" s="5" customFormat="1" ht="23.25" customHeight="1" x14ac:dyDescent="0.45">
      <c r="B73" s="10"/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8"/>
      <c r="O73" s="7"/>
    </row>
    <row r="74" spans="2:15" s="5" customFormat="1" ht="23.25" customHeight="1" x14ac:dyDescent="0.45">
      <c r="B74" s="10"/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8"/>
      <c r="O74" s="7"/>
    </row>
    <row r="75" spans="2:15" s="5" customFormat="1" ht="23.25" customHeight="1" x14ac:dyDescent="0.45">
      <c r="B75" s="10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8"/>
      <c r="O75" s="7"/>
    </row>
    <row r="76" spans="2:15" s="5" customFormat="1" ht="23.25" customHeight="1" x14ac:dyDescent="0.45">
      <c r="B76" s="10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8"/>
      <c r="O76" s="7"/>
    </row>
    <row r="77" spans="2:15" s="5" customFormat="1" ht="23.25" customHeight="1" x14ac:dyDescent="0.45">
      <c r="B77" s="10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8"/>
      <c r="O77" s="7"/>
    </row>
    <row r="78" spans="2:15" s="5" customFormat="1" ht="23.25" customHeight="1" x14ac:dyDescent="0.45">
      <c r="B78" s="10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8"/>
      <c r="O78" s="7"/>
    </row>
    <row r="79" spans="2:15" s="5" customFormat="1" ht="23.25" customHeight="1" x14ac:dyDescent="0.45">
      <c r="B79" s="10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8"/>
      <c r="O79" s="7"/>
    </row>
    <row r="80" spans="2:15" s="5" customFormat="1" ht="23.25" customHeight="1" x14ac:dyDescent="0.45">
      <c r="B80" s="10"/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8"/>
      <c r="O80" s="7"/>
    </row>
    <row r="81" spans="2:15" s="5" customFormat="1" ht="23.25" customHeight="1" x14ac:dyDescent="0.45">
      <c r="B81" s="10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8"/>
      <c r="O81" s="7"/>
    </row>
    <row r="82" spans="2:15" s="5" customFormat="1" ht="23.25" customHeight="1" x14ac:dyDescent="0.45">
      <c r="B82" s="10"/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8"/>
      <c r="O82" s="7"/>
    </row>
    <row r="83" spans="2:15" s="5" customFormat="1" ht="23.25" customHeight="1" x14ac:dyDescent="0.45">
      <c r="B83" s="10"/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8"/>
      <c r="O83" s="7"/>
    </row>
    <row r="84" spans="2:15" s="5" customFormat="1" ht="23.25" customHeight="1" x14ac:dyDescent="0.45">
      <c r="B84" s="10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8"/>
      <c r="O84" s="7"/>
    </row>
    <row r="85" spans="2:15" s="5" customFormat="1" ht="23.25" customHeight="1" x14ac:dyDescent="0.45">
      <c r="B85" s="10"/>
      <c r="C85" s="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8"/>
      <c r="O85" s="7"/>
    </row>
    <row r="86" spans="2:15" s="5" customFormat="1" ht="23.25" customHeight="1" x14ac:dyDescent="0.45">
      <c r="B86" s="10"/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8"/>
      <c r="O86" s="7"/>
    </row>
    <row r="87" spans="2:15" s="5" customFormat="1" ht="23.25" customHeight="1" x14ac:dyDescent="0.45">
      <c r="B87" s="10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8"/>
      <c r="O87" s="7"/>
    </row>
    <row r="88" spans="2:15" s="5" customFormat="1" ht="23.25" customHeight="1" x14ac:dyDescent="0.45">
      <c r="B88" s="10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8"/>
      <c r="O88" s="7"/>
    </row>
    <row r="89" spans="2:15" s="5" customFormat="1" ht="23.25" customHeight="1" x14ac:dyDescent="0.45">
      <c r="B89" s="10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8"/>
      <c r="O89" s="7"/>
    </row>
    <row r="90" spans="2:15" s="5" customFormat="1" ht="23.25" customHeight="1" x14ac:dyDescent="0.45">
      <c r="B90" s="10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8"/>
      <c r="O90" s="7"/>
    </row>
    <row r="91" spans="2:15" s="5" customFormat="1" ht="23.25" customHeight="1" x14ac:dyDescent="0.45">
      <c r="B91" s="10"/>
      <c r="C91" s="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8"/>
      <c r="O91" s="7"/>
    </row>
    <row r="92" spans="2:15" s="5" customFormat="1" ht="23.25" customHeight="1" x14ac:dyDescent="0.45">
      <c r="B92" s="10"/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8"/>
      <c r="O92" s="7"/>
    </row>
    <row r="93" spans="2:15" s="5" customFormat="1" ht="23.25" customHeight="1" x14ac:dyDescent="0.45">
      <c r="B93" s="10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8"/>
      <c r="O93" s="7"/>
    </row>
    <row r="94" spans="2:15" s="5" customFormat="1" ht="23.25" customHeight="1" x14ac:dyDescent="0.45">
      <c r="B94" s="10"/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8"/>
      <c r="O94" s="7"/>
    </row>
    <row r="95" spans="2:15" s="5" customFormat="1" ht="23.25" customHeight="1" x14ac:dyDescent="0.45">
      <c r="B95" s="10"/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8"/>
      <c r="O95" s="7"/>
    </row>
    <row r="96" spans="2:15" s="5" customFormat="1" ht="23.25" customHeight="1" x14ac:dyDescent="0.45">
      <c r="B96" s="10"/>
      <c r="C96" s="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8"/>
      <c r="O96" s="7"/>
    </row>
    <row r="97" spans="2:15" s="5" customFormat="1" ht="23.25" customHeight="1" x14ac:dyDescent="0.45">
      <c r="B97" s="10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8"/>
      <c r="O97" s="7"/>
    </row>
    <row r="98" spans="2:15" s="5" customFormat="1" ht="23.25" customHeight="1" x14ac:dyDescent="0.45">
      <c r="B98" s="10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8"/>
      <c r="O98" s="7"/>
    </row>
    <row r="99" spans="2:15" s="5" customFormat="1" ht="23.25" customHeight="1" x14ac:dyDescent="0.45">
      <c r="B99" s="10"/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8"/>
      <c r="O99" s="7"/>
    </row>
    <row r="100" spans="2:15" s="5" customFormat="1" ht="23.25" customHeight="1" x14ac:dyDescent="0.45">
      <c r="B100" s="10"/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8"/>
      <c r="O100" s="7"/>
    </row>
    <row r="101" spans="2:15" s="5" customFormat="1" ht="23.25" customHeight="1" x14ac:dyDescent="0.45">
      <c r="B101" s="10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8"/>
      <c r="O101" s="7"/>
    </row>
    <row r="102" spans="2:15" s="5" customFormat="1" ht="23.25" customHeight="1" x14ac:dyDescent="0.45">
      <c r="B102" s="10"/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8"/>
      <c r="O102" s="7"/>
    </row>
    <row r="103" spans="2:15" s="5" customFormat="1" ht="23.25" customHeight="1" x14ac:dyDescent="0.45">
      <c r="B103" s="10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8"/>
      <c r="O103" s="7"/>
    </row>
    <row r="104" spans="2:15" s="5" customFormat="1" ht="23.25" customHeight="1" x14ac:dyDescent="0.45">
      <c r="B104" s="10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8"/>
      <c r="O104" s="7"/>
    </row>
    <row r="105" spans="2:15" s="5" customFormat="1" ht="23.25" customHeight="1" x14ac:dyDescent="0.45">
      <c r="B105" s="10"/>
      <c r="C105" s="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7"/>
    </row>
    <row r="106" spans="2:15" s="5" customFormat="1" ht="23.25" customHeight="1" x14ac:dyDescent="0.45">
      <c r="B106" s="10"/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8"/>
      <c r="O106" s="7"/>
    </row>
    <row r="107" spans="2:15" s="5" customFormat="1" ht="23.25" customHeight="1" x14ac:dyDescent="0.45">
      <c r="B107" s="10"/>
      <c r="C107" s="20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8"/>
      <c r="O107" s="7"/>
    </row>
    <row r="108" spans="2:15" s="5" customFormat="1" ht="23.25" customHeight="1" x14ac:dyDescent="0.45">
      <c r="B108" s="10"/>
      <c r="C108" s="20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8"/>
      <c r="O108" s="7"/>
    </row>
    <row r="109" spans="2:15" s="17" customFormat="1" ht="23.25" customHeight="1" x14ac:dyDescent="0.5">
      <c r="B109" s="18"/>
      <c r="C109" s="20" t="s">
        <v>6</v>
      </c>
      <c r="D109" s="19">
        <f>SUM(D13:D62)</f>
        <v>0</v>
      </c>
      <c r="E109" s="19"/>
      <c r="F109" s="19">
        <f>SUM(E13:E62)</f>
        <v>0</v>
      </c>
      <c r="G109" s="19">
        <f>SUM(G13:G62)</f>
        <v>0</v>
      </c>
      <c r="H109" s="19">
        <f>SUM(H13:H62)</f>
        <v>0</v>
      </c>
      <c r="I109" s="19">
        <f>SUM(I13:I62)</f>
        <v>0</v>
      </c>
      <c r="J109" s="117">
        <f>SUM(J13:K62)</f>
        <v>0</v>
      </c>
      <c r="K109" s="117"/>
      <c r="L109" s="19">
        <f>SUM(L13:L62)</f>
        <v>0</v>
      </c>
    </row>
    <row r="110" spans="2:15" s="17" customFormat="1" ht="23.25" customHeight="1" x14ac:dyDescent="0.5">
      <c r="B110" s="18"/>
      <c r="C110" s="20" t="s">
        <v>7</v>
      </c>
      <c r="D110" s="19" t="e">
        <f>AVERAGE(D13:D62)</f>
        <v>#DIV/0!</v>
      </c>
      <c r="E110" s="19"/>
      <c r="F110" s="19" t="e">
        <f>AVERAGE(E13:E62)</f>
        <v>#DIV/0!</v>
      </c>
      <c r="G110" s="19" t="e">
        <f>AVERAGE(G13:G62)</f>
        <v>#DIV/0!</v>
      </c>
      <c r="H110" s="19" t="e">
        <f>AVERAGE(H13:H62)</f>
        <v>#DIV/0!</v>
      </c>
      <c r="I110" s="19" t="e">
        <f>AVERAGE(I13:I62)</f>
        <v>#DIV/0!</v>
      </c>
      <c r="J110" s="117" t="e">
        <f>AVERAGE(D13:I62)</f>
        <v>#DIV/0!</v>
      </c>
      <c r="K110" s="117"/>
      <c r="L110" s="19" t="e">
        <f>AVERAGE(L13:L62)</f>
        <v>#DIV/0!</v>
      </c>
    </row>
    <row r="111" spans="2:15" s="17" customFormat="1" ht="23.25" customHeight="1" x14ac:dyDescent="0.5">
      <c r="B111" s="18"/>
      <c r="C111" s="20" t="s">
        <v>8</v>
      </c>
      <c r="D111" s="19" t="e">
        <f>D110/D12*100</f>
        <v>#DIV/0!</v>
      </c>
      <c r="E111" s="19"/>
      <c r="F111" s="19" t="e">
        <f>F110/E12*100</f>
        <v>#DIV/0!</v>
      </c>
      <c r="G111" s="19" t="e">
        <f>G110/G12*100</f>
        <v>#DIV/0!</v>
      </c>
      <c r="H111" s="19" t="e">
        <f>H110/H12*100</f>
        <v>#DIV/0!</v>
      </c>
      <c r="I111" s="19" t="e">
        <f>I110/I12*100</f>
        <v>#DIV/0!</v>
      </c>
      <c r="J111" s="117" t="e">
        <f>J110/I113*100</f>
        <v>#DIV/0!</v>
      </c>
      <c r="K111" s="117"/>
      <c r="L111" s="19" t="e">
        <f>L110/L12*100</f>
        <v>#DIV/0!</v>
      </c>
    </row>
    <row r="112" spans="2:15" s="17" customFormat="1" ht="23.25" customHeight="1" x14ac:dyDescent="0.5">
      <c r="B112" s="18"/>
      <c r="C112" s="21"/>
      <c r="D112" s="19" t="s">
        <v>51</v>
      </c>
      <c r="E112" s="19"/>
      <c r="F112" s="19" t="e">
        <f>J111</f>
        <v>#DIV/0!</v>
      </c>
      <c r="G112" s="19"/>
      <c r="H112" s="19"/>
      <c r="I112" s="19"/>
      <c r="J112" s="18"/>
      <c r="K112" s="17" t="s">
        <v>50</v>
      </c>
      <c r="L112" s="17" t="e">
        <f>L111</f>
        <v>#DIV/0!</v>
      </c>
    </row>
    <row r="113" spans="1:24" s="17" customFormat="1" ht="23.25" customHeight="1" x14ac:dyDescent="0.5">
      <c r="C113" s="22"/>
      <c r="D113" s="23"/>
      <c r="E113" s="23"/>
      <c r="F113" s="23"/>
      <c r="G113" s="23"/>
      <c r="H113" s="23"/>
      <c r="I113" s="23" t="e">
        <f>AVERAGE(D12:I12)</f>
        <v>#DIV/0!</v>
      </c>
      <c r="J113" s="17">
        <f>COUNT(L13:L62)</f>
        <v>0</v>
      </c>
    </row>
    <row r="114" spans="1:24" s="5" customFormat="1" ht="23.25" customHeight="1" x14ac:dyDescent="0.5">
      <c r="B114" s="12"/>
      <c r="C114" s="22"/>
      <c r="D114" s="23"/>
      <c r="E114" s="23"/>
      <c r="F114" s="23"/>
      <c r="G114" s="23"/>
      <c r="H114" s="23"/>
      <c r="I114" s="23"/>
      <c r="J114" s="17"/>
      <c r="K114" s="17"/>
      <c r="L114" s="17"/>
      <c r="M114" s="17"/>
      <c r="N114" s="17"/>
      <c r="O114" s="12"/>
      <c r="P114" s="12"/>
      <c r="Q114" s="12"/>
      <c r="R114" s="11"/>
    </row>
    <row r="115" spans="1:24" s="5" customFormat="1" ht="23.25" customHeight="1" x14ac:dyDescent="0.5">
      <c r="B115" s="12"/>
      <c r="C115" s="22"/>
      <c r="D115" s="23"/>
      <c r="E115" s="23"/>
      <c r="F115" s="23"/>
      <c r="G115" s="23"/>
      <c r="H115" s="23"/>
      <c r="I115" s="23"/>
      <c r="J115" s="17"/>
      <c r="K115" s="17"/>
      <c r="L115" s="17"/>
      <c r="M115" s="17"/>
      <c r="N115" s="17"/>
      <c r="O115" s="12"/>
      <c r="P115" s="12"/>
      <c r="Q115" s="12"/>
    </row>
    <row r="116" spans="1:24" s="5" customFormat="1" ht="23.25" customHeight="1" x14ac:dyDescent="0.5">
      <c r="B116" s="12"/>
      <c r="C116" s="13"/>
      <c r="D116" s="14"/>
      <c r="E116" s="14"/>
      <c r="F116" s="14"/>
      <c r="G116" s="14"/>
      <c r="H116" s="14"/>
      <c r="I116" s="14"/>
      <c r="J116" s="12"/>
      <c r="K116" s="12"/>
      <c r="L116" s="12"/>
      <c r="M116" s="12"/>
      <c r="N116" s="17"/>
      <c r="O116" s="12"/>
      <c r="P116" s="12"/>
      <c r="Q116" s="12"/>
    </row>
    <row r="117" spans="1:24" s="5" customFormat="1" ht="23.25" customHeight="1" x14ac:dyDescent="0.5">
      <c r="C117" s="15"/>
      <c r="D117" s="16"/>
      <c r="E117" s="16"/>
      <c r="F117" s="16"/>
      <c r="G117" s="16"/>
      <c r="H117" s="16"/>
      <c r="I117" s="16"/>
      <c r="N117" s="17"/>
    </row>
    <row r="118" spans="1:24" s="5" customFormat="1" ht="23.25" customHeight="1" x14ac:dyDescent="0.5">
      <c r="C118" s="15"/>
      <c r="D118" s="16"/>
      <c r="E118" s="16"/>
      <c r="F118" s="16"/>
      <c r="G118" s="16"/>
      <c r="H118" s="16"/>
      <c r="I118" s="16"/>
      <c r="N118" s="17"/>
    </row>
    <row r="119" spans="1:24" s="5" customFormat="1" ht="23.25" customHeight="1" x14ac:dyDescent="0.5">
      <c r="C119" s="15"/>
      <c r="D119" s="16"/>
      <c r="E119" s="16"/>
      <c r="F119" s="16"/>
      <c r="G119" s="16"/>
      <c r="H119" s="16"/>
      <c r="I119" s="16"/>
      <c r="N119" s="17"/>
    </row>
    <row r="120" spans="1:24" s="4" customFormat="1" ht="23.25" customHeight="1" x14ac:dyDescent="0.5">
      <c r="A120" s="5"/>
      <c r="B120" s="5"/>
      <c r="C120" s="15"/>
      <c r="D120" s="16"/>
      <c r="E120" s="16"/>
      <c r="F120" s="16"/>
      <c r="G120" s="16"/>
      <c r="H120" s="16"/>
      <c r="I120" s="16"/>
      <c r="J120" s="5"/>
      <c r="K120" s="5"/>
      <c r="L120" s="5"/>
      <c r="M120" s="5"/>
      <c r="N120" s="1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4" customFormat="1" ht="23.25" x14ac:dyDescent="0.5">
      <c r="A121" s="5"/>
      <c r="B121" s="5"/>
      <c r="C121" s="15"/>
      <c r="D121" s="16"/>
      <c r="E121" s="16"/>
      <c r="F121" s="16"/>
      <c r="G121" s="16"/>
      <c r="H121" s="16"/>
      <c r="I121" s="16"/>
      <c r="J121" s="5"/>
      <c r="K121" s="5"/>
      <c r="L121" s="5"/>
      <c r="M121" s="5"/>
      <c r="N121" s="1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4" customFormat="1" ht="23.25" x14ac:dyDescent="0.5">
      <c r="A122" s="5"/>
      <c r="B122" s="5"/>
      <c r="C122" s="15"/>
      <c r="D122" s="16"/>
      <c r="E122" s="16"/>
      <c r="F122" s="16"/>
      <c r="G122" s="16"/>
      <c r="H122" s="16"/>
      <c r="I122" s="16"/>
      <c r="J122" s="5"/>
      <c r="K122" s="5"/>
      <c r="L122" s="5"/>
      <c r="M122" s="5"/>
      <c r="N122" s="1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4" customFormat="1" ht="23.25" x14ac:dyDescent="0.5">
      <c r="A123" s="5"/>
      <c r="B123" s="5"/>
      <c r="C123" s="15"/>
      <c r="D123" s="16"/>
      <c r="E123" s="16"/>
      <c r="F123" s="16"/>
      <c r="G123" s="16"/>
      <c r="H123" s="16"/>
      <c r="I123" s="16"/>
      <c r="J123" s="5"/>
      <c r="K123" s="5"/>
      <c r="L123" s="5"/>
      <c r="M123" s="5"/>
      <c r="N123" s="1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4" customFormat="1" ht="23.25" x14ac:dyDescent="0.5">
      <c r="A124" s="5"/>
      <c r="B124" s="5"/>
      <c r="C124" s="15"/>
      <c r="D124" s="16"/>
      <c r="E124" s="16"/>
      <c r="F124" s="16"/>
      <c r="G124" s="16"/>
      <c r="H124" s="16"/>
      <c r="I124" s="16"/>
      <c r="J124" s="5"/>
      <c r="K124" s="5"/>
      <c r="L124" s="5"/>
      <c r="M124" s="5"/>
      <c r="N124" s="1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4" customFormat="1" ht="23.25" x14ac:dyDescent="0.5">
      <c r="A125" s="5"/>
      <c r="B125" s="5"/>
      <c r="C125" s="15"/>
      <c r="D125" s="16"/>
      <c r="E125" s="16"/>
      <c r="F125" s="16"/>
      <c r="G125" s="16"/>
      <c r="H125" s="16"/>
      <c r="I125" s="16"/>
      <c r="J125" s="5"/>
      <c r="K125" s="5"/>
      <c r="L125" s="5"/>
      <c r="M125" s="5"/>
      <c r="N125" s="1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4" customFormat="1" ht="23.25" x14ac:dyDescent="0.5">
      <c r="A126" s="5"/>
      <c r="B126" s="5"/>
      <c r="C126" s="15"/>
      <c r="D126" s="16"/>
      <c r="E126" s="16"/>
      <c r="F126" s="16"/>
      <c r="G126" s="16"/>
      <c r="H126" s="16"/>
      <c r="I126" s="16"/>
      <c r="J126" s="5"/>
      <c r="K126" s="5"/>
      <c r="L126" s="5"/>
      <c r="M126" s="5"/>
      <c r="N126" s="1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23.25" x14ac:dyDescent="0.5">
      <c r="A127" s="5"/>
      <c r="B127" s="5"/>
      <c r="C127" s="15"/>
      <c r="D127" s="16"/>
      <c r="E127" s="16"/>
      <c r="F127" s="16"/>
      <c r="G127" s="16"/>
      <c r="H127" s="16"/>
      <c r="I127" s="16"/>
      <c r="J127" s="5"/>
      <c r="K127" s="5"/>
      <c r="L127" s="5"/>
      <c r="M127" s="5"/>
      <c r="N127" s="1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23.25" x14ac:dyDescent="0.5">
      <c r="A128" s="5"/>
      <c r="B128" s="5"/>
      <c r="C128" s="15"/>
      <c r="D128" s="16"/>
      <c r="E128" s="16"/>
      <c r="F128" s="16"/>
      <c r="G128" s="16"/>
      <c r="H128" s="16"/>
      <c r="I128" s="16"/>
      <c r="J128" s="5"/>
      <c r="K128" s="5"/>
      <c r="L128" s="5"/>
      <c r="M128" s="5"/>
      <c r="N128" s="1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23.25" x14ac:dyDescent="0.5">
      <c r="A129" s="5"/>
      <c r="B129" s="5"/>
      <c r="C129" s="15"/>
      <c r="D129" s="16"/>
      <c r="E129" s="16"/>
      <c r="F129" s="16"/>
      <c r="G129" s="16"/>
      <c r="H129" s="16"/>
      <c r="I129" s="16"/>
      <c r="J129" s="5"/>
      <c r="K129" s="5"/>
      <c r="L129" s="5"/>
      <c r="M129" s="5"/>
      <c r="N129" s="1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23.25" x14ac:dyDescent="0.5">
      <c r="A130" s="5"/>
      <c r="B130" s="5"/>
      <c r="C130" s="15"/>
      <c r="D130" s="16"/>
      <c r="E130" s="16"/>
      <c r="F130" s="16"/>
      <c r="G130" s="16"/>
      <c r="H130" s="16"/>
      <c r="I130" s="16"/>
      <c r="J130" s="5"/>
      <c r="K130" s="5"/>
      <c r="L130" s="5"/>
      <c r="M130" s="5"/>
      <c r="N130" s="1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23.25" x14ac:dyDescent="0.5">
      <c r="A131" s="5"/>
      <c r="B131" s="5"/>
      <c r="C131" s="15"/>
      <c r="D131" s="16"/>
      <c r="E131" s="16"/>
      <c r="F131" s="16"/>
      <c r="G131" s="16"/>
      <c r="H131" s="16"/>
      <c r="I131" s="16"/>
      <c r="J131" s="5"/>
      <c r="K131" s="5"/>
      <c r="L131" s="5"/>
      <c r="M131" s="5"/>
      <c r="N131" s="1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4" customFormat="1" ht="23.25" x14ac:dyDescent="0.5">
      <c r="A132" s="5"/>
      <c r="B132" s="5"/>
      <c r="C132" s="15"/>
      <c r="D132" s="16"/>
      <c r="E132" s="16"/>
      <c r="F132" s="16"/>
      <c r="G132" s="16"/>
      <c r="H132" s="16"/>
      <c r="I132" s="16"/>
      <c r="J132" s="5"/>
      <c r="K132" s="5"/>
      <c r="L132" s="5"/>
      <c r="M132" s="5"/>
      <c r="N132" s="1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4" customFormat="1" ht="23.25" x14ac:dyDescent="0.5">
      <c r="A133" s="5"/>
      <c r="B133" s="5"/>
      <c r="C133" s="15"/>
      <c r="D133" s="16"/>
      <c r="E133" s="16"/>
      <c r="F133" s="16"/>
      <c r="G133" s="16"/>
      <c r="H133" s="16"/>
      <c r="I133" s="16"/>
      <c r="J133" s="5"/>
      <c r="K133" s="5"/>
      <c r="L133" s="5"/>
      <c r="M133" s="5"/>
      <c r="N133" s="1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4" customFormat="1" x14ac:dyDescent="0.2">
      <c r="A134" s="5"/>
      <c r="B134" s="5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4" customFormat="1" x14ac:dyDescent="0.2">
      <c r="A135" s="5"/>
      <c r="B135" s="5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4" customFormat="1" x14ac:dyDescent="0.2">
      <c r="A136" s="5"/>
      <c r="B136" s="5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4" customFormat="1" x14ac:dyDescent="0.2">
      <c r="A137" s="5"/>
      <c r="B137" s="5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4" customFormat="1" x14ac:dyDescent="0.2">
      <c r="A138" s="5"/>
      <c r="B138" s="5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4" customFormat="1" x14ac:dyDescent="0.2">
      <c r="A139" s="5"/>
      <c r="B139" s="5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4" customFormat="1" x14ac:dyDescent="0.2">
      <c r="A140" s="5"/>
      <c r="B140" s="5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4" customFormat="1" x14ac:dyDescent="0.2">
      <c r="A141" s="5"/>
      <c r="B141" s="5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4" customFormat="1" x14ac:dyDescent="0.2">
      <c r="A142" s="5"/>
      <c r="B142" s="5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4" customFormat="1" x14ac:dyDescent="0.2">
      <c r="A143" s="5"/>
      <c r="B143" s="5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4" customFormat="1" x14ac:dyDescent="0.2">
      <c r="A144" s="5"/>
      <c r="B144" s="5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4" customFormat="1" x14ac:dyDescent="0.2">
      <c r="A145" s="5"/>
      <c r="B145" s="5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4" customFormat="1" x14ac:dyDescent="0.2">
      <c r="A146" s="5"/>
      <c r="B146" s="5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1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4" customFormat="1" x14ac:dyDescent="0.2">
      <c r="A147" s="5"/>
      <c r="B147" s="5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4" customFormat="1" x14ac:dyDescent="0.2">
      <c r="A148" s="5"/>
      <c r="B148" s="5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4" customFormat="1" x14ac:dyDescent="0.2">
      <c r="A149" s="5"/>
      <c r="B149" s="5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1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4" customFormat="1" x14ac:dyDescent="0.2">
      <c r="A150" s="5"/>
      <c r="B150" s="5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4" customFormat="1" x14ac:dyDescent="0.2">
      <c r="A151" s="5"/>
      <c r="B151" s="5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4" customFormat="1" x14ac:dyDescent="0.2">
      <c r="A152" s="5"/>
      <c r="B152" s="5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4" customFormat="1" x14ac:dyDescent="0.2">
      <c r="A153" s="5"/>
      <c r="B153" s="5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4" customFormat="1" x14ac:dyDescent="0.2">
      <c r="A154" s="5"/>
      <c r="B154" s="5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4" customFormat="1" x14ac:dyDescent="0.2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4" customFormat="1" x14ac:dyDescent="0.2">
      <c r="A156" s="5"/>
      <c r="B156" s="5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4" customFormat="1" x14ac:dyDescent="0.2">
      <c r="A157" s="5"/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4" customFormat="1" x14ac:dyDescent="0.2">
      <c r="A158" s="5"/>
      <c r="B158" s="5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4" customFormat="1" x14ac:dyDescent="0.2">
      <c r="A159" s="5"/>
      <c r="B159" s="5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" customFormat="1" x14ac:dyDescent="0.2">
      <c r="A160" s="5"/>
      <c r="B160" s="5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4" customFormat="1" x14ac:dyDescent="0.2">
      <c r="A161" s="5"/>
      <c r="B161" s="5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x14ac:dyDescent="0.2">
      <c r="A162" s="5"/>
      <c r="B162" s="5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" customFormat="1" x14ac:dyDescent="0.2">
      <c r="A163" s="5"/>
      <c r="B163" s="5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4" customFormat="1" x14ac:dyDescent="0.2">
      <c r="A164" s="5"/>
      <c r="B164" s="5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4" customFormat="1" x14ac:dyDescent="0.2">
      <c r="A165" s="5"/>
      <c r="B165" s="5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4" customFormat="1" x14ac:dyDescent="0.2">
      <c r="A166" s="5"/>
      <c r="B166" s="5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1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4" customFormat="1" x14ac:dyDescent="0.2">
      <c r="A167" s="5"/>
      <c r="B167" s="5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1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4" customFormat="1" x14ac:dyDescent="0.2">
      <c r="A168" s="5"/>
      <c r="B168" s="5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1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4" customFormat="1" x14ac:dyDescent="0.2">
      <c r="A169" s="5"/>
      <c r="B169" s="5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1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4" customFormat="1" x14ac:dyDescent="0.2">
      <c r="A170" s="5"/>
      <c r="B170" s="5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4" customFormat="1" x14ac:dyDescent="0.2">
      <c r="A171" s="5"/>
      <c r="B171" s="5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4" customFormat="1" x14ac:dyDescent="0.2">
      <c r="A172" s="5"/>
      <c r="B172" s="5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4" customFormat="1" x14ac:dyDescent="0.2">
      <c r="A173" s="5"/>
      <c r="B173" s="5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4" customFormat="1" x14ac:dyDescent="0.2">
      <c r="A174" s="5"/>
      <c r="B174" s="5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4" customFormat="1" x14ac:dyDescent="0.2">
      <c r="A175" s="5"/>
      <c r="B175" s="5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4" customFormat="1" x14ac:dyDescent="0.2">
      <c r="A176" s="5"/>
      <c r="B176" s="5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4" customFormat="1" x14ac:dyDescent="0.2">
      <c r="A177" s="5"/>
      <c r="B177" s="5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4" customFormat="1" x14ac:dyDescent="0.2">
      <c r="A178" s="5"/>
      <c r="B178" s="5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4" customFormat="1" x14ac:dyDescent="0.2">
      <c r="A179" s="5"/>
      <c r="B179" s="5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4" customFormat="1" x14ac:dyDescent="0.2">
      <c r="A180" s="5"/>
      <c r="B180" s="5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4" customFormat="1" x14ac:dyDescent="0.2">
      <c r="A181" s="5"/>
      <c r="B181" s="5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4" customFormat="1" x14ac:dyDescent="0.2">
      <c r="A182" s="5"/>
      <c r="B182" s="5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4" customFormat="1" x14ac:dyDescent="0.2">
      <c r="A183" s="5"/>
      <c r="B183" s="5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4" customFormat="1" x14ac:dyDescent="0.2">
      <c r="A184" s="5"/>
      <c r="B184" s="5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4" customFormat="1" x14ac:dyDescent="0.2">
      <c r="A185" s="5"/>
      <c r="B185" s="5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4" customFormat="1" x14ac:dyDescent="0.2">
      <c r="A186" s="5"/>
      <c r="B186" s="5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1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4" customFormat="1" x14ac:dyDescent="0.2">
      <c r="A187" s="5"/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4" customFormat="1" x14ac:dyDescent="0.2">
      <c r="A188" s="5"/>
      <c r="B188" s="5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4" customFormat="1" x14ac:dyDescent="0.2">
      <c r="A189" s="5"/>
      <c r="B189" s="5"/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4" customFormat="1" x14ac:dyDescent="0.2">
      <c r="A190" s="5"/>
      <c r="B190" s="5"/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1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4" customFormat="1" x14ac:dyDescent="0.2">
      <c r="A191" s="5"/>
      <c r="B191" s="5"/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4" customFormat="1" x14ac:dyDescent="0.2">
      <c r="A192" s="5"/>
      <c r="B192" s="5"/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4" customFormat="1" x14ac:dyDescent="0.2">
      <c r="A193" s="5"/>
      <c r="B193" s="5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4" customFormat="1" x14ac:dyDescent="0.2">
      <c r="A194" s="5"/>
      <c r="B194" s="5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4" customFormat="1" x14ac:dyDescent="0.2">
      <c r="A195" s="5"/>
      <c r="B195" s="5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4" customFormat="1" x14ac:dyDescent="0.2">
      <c r="A196" s="5"/>
      <c r="B196" s="5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4" customFormat="1" x14ac:dyDescent="0.2">
      <c r="A197" s="5"/>
      <c r="B197" s="5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4" customFormat="1" x14ac:dyDescent="0.2">
      <c r="A198" s="5"/>
      <c r="B198" s="5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4" customFormat="1" x14ac:dyDescent="0.2">
      <c r="A199" s="5"/>
      <c r="B199" s="5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4" customFormat="1" x14ac:dyDescent="0.2">
      <c r="A200" s="5"/>
      <c r="B200" s="5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4" customFormat="1" x14ac:dyDescent="0.2">
      <c r="A201" s="5"/>
      <c r="B201" s="5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4" customFormat="1" x14ac:dyDescent="0.2">
      <c r="A202" s="5"/>
      <c r="B202" s="5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4" customFormat="1" x14ac:dyDescent="0.2">
      <c r="A203" s="5"/>
      <c r="B203" s="5"/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4" customFormat="1" x14ac:dyDescent="0.2">
      <c r="A204" s="5"/>
      <c r="B204" s="5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4" customFormat="1" x14ac:dyDescent="0.2">
      <c r="A205" s="5"/>
      <c r="B205" s="5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4" customFormat="1" x14ac:dyDescent="0.2">
      <c r="A206" s="5"/>
      <c r="B206" s="5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4" customFormat="1" x14ac:dyDescent="0.2">
      <c r="A207" s="5"/>
      <c r="B207" s="5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4" customFormat="1" x14ac:dyDescent="0.2">
      <c r="A208" s="5"/>
      <c r="B208" s="5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4" customFormat="1" x14ac:dyDescent="0.2">
      <c r="A209" s="5"/>
      <c r="B209" s="5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4" customFormat="1" x14ac:dyDescent="0.2">
      <c r="A210" s="5"/>
      <c r="B210" s="5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4" customFormat="1" x14ac:dyDescent="0.2">
      <c r="A211" s="5"/>
      <c r="B211" s="5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4" customFormat="1" x14ac:dyDescent="0.2">
      <c r="A212" s="5"/>
      <c r="B212" s="5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4" customFormat="1" x14ac:dyDescent="0.2">
      <c r="A213" s="5"/>
      <c r="B213" s="5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4" customFormat="1" x14ac:dyDescent="0.2">
      <c r="A214" s="5"/>
      <c r="B214" s="5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4" customFormat="1" x14ac:dyDescent="0.2">
      <c r="A215" s="5"/>
      <c r="B215" s="5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4" customFormat="1" x14ac:dyDescent="0.2">
      <c r="A216" s="5"/>
      <c r="B216" s="5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4" customFormat="1" x14ac:dyDescent="0.2">
      <c r="A217" s="5"/>
      <c r="B217" s="5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4" customFormat="1" x14ac:dyDescent="0.2">
      <c r="A218" s="5"/>
      <c r="B218" s="5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4" customFormat="1" x14ac:dyDescent="0.2">
      <c r="A219" s="5"/>
      <c r="B219" s="5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4" customFormat="1" x14ac:dyDescent="0.2">
      <c r="A220" s="5"/>
      <c r="B220" s="5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4" customFormat="1" x14ac:dyDescent="0.2">
      <c r="A221" s="5"/>
      <c r="B221" s="5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4" customFormat="1" x14ac:dyDescent="0.2">
      <c r="A222" s="5"/>
      <c r="B222" s="5"/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4" customFormat="1" x14ac:dyDescent="0.2">
      <c r="A223" s="5"/>
      <c r="B223" s="5"/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4" customFormat="1" x14ac:dyDescent="0.2">
      <c r="A224" s="5"/>
      <c r="B224" s="5"/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4" customFormat="1" x14ac:dyDescent="0.2">
      <c r="A225" s="5"/>
      <c r="B225" s="5"/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4" customFormat="1" x14ac:dyDescent="0.2">
      <c r="A226" s="5"/>
      <c r="B226" s="5"/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4" customFormat="1" x14ac:dyDescent="0.2">
      <c r="A227" s="5"/>
      <c r="B227" s="5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4" customFormat="1" x14ac:dyDescent="0.2">
      <c r="A228" s="5"/>
      <c r="B228" s="5"/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4" customFormat="1" x14ac:dyDescent="0.2">
      <c r="A229" s="5"/>
      <c r="B229" s="5"/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4" customFormat="1" x14ac:dyDescent="0.2">
      <c r="A230" s="5"/>
      <c r="B230" s="5"/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4" customFormat="1" x14ac:dyDescent="0.2">
      <c r="A231" s="5"/>
      <c r="B231" s="5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4" customFormat="1" x14ac:dyDescent="0.2">
      <c r="A232" s="5"/>
      <c r="B232" s="5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4" customFormat="1" x14ac:dyDescent="0.2">
      <c r="A233" s="5"/>
      <c r="B233" s="5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4" customFormat="1" x14ac:dyDescent="0.2">
      <c r="A234" s="5"/>
      <c r="B234" s="5"/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4" customFormat="1" x14ac:dyDescent="0.2">
      <c r="A235" s="5"/>
      <c r="B235" s="5"/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4" customFormat="1" x14ac:dyDescent="0.2">
      <c r="A236" s="5"/>
      <c r="B236" s="5"/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4" customFormat="1" x14ac:dyDescent="0.2">
      <c r="A237" s="5"/>
      <c r="B237" s="5"/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4" customFormat="1" x14ac:dyDescent="0.2">
      <c r="A238" s="5"/>
      <c r="B238" s="5"/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4" customFormat="1" x14ac:dyDescent="0.2">
      <c r="A239" s="5"/>
      <c r="B239" s="5"/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4" customFormat="1" x14ac:dyDescent="0.2">
      <c r="A240" s="5"/>
      <c r="B240" s="5"/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4" customFormat="1" x14ac:dyDescent="0.2">
      <c r="A241" s="5"/>
      <c r="B241" s="5"/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4" customFormat="1" x14ac:dyDescent="0.2">
      <c r="A242" s="5"/>
      <c r="B242" s="5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4" customFormat="1" x14ac:dyDescent="0.2">
      <c r="A243" s="5"/>
      <c r="B243" s="5"/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4" customFormat="1" x14ac:dyDescent="0.2">
      <c r="A244" s="5"/>
      <c r="B244" s="5"/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4" customFormat="1" x14ac:dyDescent="0.2">
      <c r="A245" s="5"/>
      <c r="B245" s="5"/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4" customFormat="1" x14ac:dyDescent="0.2">
      <c r="A246" s="5"/>
      <c r="B246" s="5"/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4" customFormat="1" x14ac:dyDescent="0.2">
      <c r="A247" s="5"/>
      <c r="B247" s="5"/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4" customFormat="1" x14ac:dyDescent="0.2">
      <c r="A248" s="5"/>
      <c r="B248" s="5"/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4" customFormat="1" x14ac:dyDescent="0.2">
      <c r="A249" s="5"/>
      <c r="B249" s="5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4" customFormat="1" x14ac:dyDescent="0.2">
      <c r="A250" s="5"/>
      <c r="B250" s="5"/>
      <c r="C250" s="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4" customFormat="1" x14ac:dyDescent="0.2">
      <c r="A251" s="5"/>
      <c r="B251" s="5"/>
      <c r="C251" s="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4" customFormat="1" x14ac:dyDescent="0.2">
      <c r="A252" s="5"/>
      <c r="B252" s="5"/>
      <c r="C252" s="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4" customFormat="1" x14ac:dyDescent="0.2">
      <c r="A253" s="5"/>
      <c r="B253" s="5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4" customFormat="1" x14ac:dyDescent="0.2">
      <c r="A254" s="5"/>
      <c r="B254" s="5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4" customFormat="1" x14ac:dyDescent="0.2">
      <c r="A255" s="5"/>
      <c r="B255" s="5"/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4" customFormat="1" x14ac:dyDescent="0.2">
      <c r="A256" s="5"/>
      <c r="B256" s="5"/>
      <c r="C256" s="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s="4" customFormat="1" x14ac:dyDescent="0.2">
      <c r="A257" s="5"/>
      <c r="B257" s="5"/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s="4" customFormat="1" x14ac:dyDescent="0.2">
      <c r="A258" s="5"/>
      <c r="B258" s="5"/>
      <c r="C258" s="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s="4" customFormat="1" x14ac:dyDescent="0.2">
      <c r="A259" s="5"/>
      <c r="B259" s="5"/>
      <c r="C259" s="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s="4" customFormat="1" x14ac:dyDescent="0.2">
      <c r="A260" s="5"/>
      <c r="B260" s="5"/>
      <c r="C260" s="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s="4" customFormat="1" x14ac:dyDescent="0.2">
      <c r="A261" s="5"/>
      <c r="B261" s="5"/>
      <c r="C261" s="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s="4" customFormat="1" x14ac:dyDescent="0.2">
      <c r="A262" s="5"/>
      <c r="B262" s="5"/>
      <c r="C262" s="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s="4" customFormat="1" x14ac:dyDescent="0.2">
      <c r="A263" s="5"/>
      <c r="B263" s="5"/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s="4" customFormat="1" x14ac:dyDescent="0.2">
      <c r="A264" s="5"/>
      <c r="B264" s="5"/>
      <c r="C264" s="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s="4" customFormat="1" x14ac:dyDescent="0.2">
      <c r="A265" s="5"/>
      <c r="B265" s="5"/>
      <c r="C265" s="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s="4" customFormat="1" x14ac:dyDescent="0.2">
      <c r="A266" s="5"/>
      <c r="B266" s="5"/>
      <c r="C266" s="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s="4" customFormat="1" x14ac:dyDescent="0.2">
      <c r="A267" s="5"/>
      <c r="B267" s="5"/>
      <c r="C267" s="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s="4" customFormat="1" x14ac:dyDescent="0.2">
      <c r="A268" s="5"/>
      <c r="B268" s="5"/>
      <c r="C268" s="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s="4" customFormat="1" x14ac:dyDescent="0.2">
      <c r="A269" s="5"/>
      <c r="B269" s="5"/>
      <c r="C269" s="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s="4" customFormat="1" x14ac:dyDescent="0.2">
      <c r="A270" s="5"/>
      <c r="B270" s="5"/>
      <c r="C270" s="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s="4" customFormat="1" x14ac:dyDescent="0.2">
      <c r="A271" s="5"/>
      <c r="B271" s="5"/>
      <c r="C271" s="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s="4" customFormat="1" x14ac:dyDescent="0.2">
      <c r="A272" s="5"/>
      <c r="B272" s="5"/>
      <c r="C272" s="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s="4" customFormat="1" x14ac:dyDescent="0.2">
      <c r="A273" s="5"/>
      <c r="B273" s="5"/>
      <c r="C273" s="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s="4" customFormat="1" x14ac:dyDescent="0.2">
      <c r="A274" s="5"/>
      <c r="B274" s="5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s="4" customFormat="1" x14ac:dyDescent="0.2">
      <c r="A275" s="5"/>
      <c r="B275" s="5"/>
      <c r="C275" s="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s="4" customFormat="1" x14ac:dyDescent="0.2">
      <c r="A276" s="5"/>
      <c r="B276" s="5"/>
      <c r="C276" s="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s="4" customFormat="1" x14ac:dyDescent="0.2">
      <c r="A277" s="5"/>
      <c r="B277" s="5"/>
      <c r="C277" s="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s="4" customFormat="1" x14ac:dyDescent="0.2">
      <c r="A278" s="5"/>
      <c r="B278" s="5"/>
      <c r="C278" s="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s="4" customFormat="1" x14ac:dyDescent="0.2">
      <c r="A279" s="5"/>
      <c r="B279" s="5"/>
      <c r="C279" s="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s="4" customFormat="1" x14ac:dyDescent="0.2">
      <c r="A280" s="5"/>
      <c r="B280" s="5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s="4" customFormat="1" x14ac:dyDescent="0.2">
      <c r="A281" s="5"/>
      <c r="B281" s="5"/>
      <c r="C281" s="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s="4" customFormat="1" x14ac:dyDescent="0.2">
      <c r="A282" s="5"/>
      <c r="B282" s="5"/>
      <c r="C282" s="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s="4" customFormat="1" x14ac:dyDescent="0.2">
      <c r="A283" s="5"/>
      <c r="B283" s="5"/>
      <c r="C283" s="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s="4" customFormat="1" x14ac:dyDescent="0.2">
      <c r="A284" s="5"/>
      <c r="B284" s="5"/>
      <c r="C284" s="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s="4" customFormat="1" x14ac:dyDescent="0.2">
      <c r="A285" s="5"/>
      <c r="B285" s="5"/>
      <c r="C285" s="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s="4" customFormat="1" x14ac:dyDescent="0.2">
      <c r="A286" s="5"/>
      <c r="B286" s="5"/>
      <c r="C286" s="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s="4" customFormat="1" x14ac:dyDescent="0.2">
      <c r="A287" s="5"/>
      <c r="B287" s="5"/>
      <c r="C287" s="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s="4" customFormat="1" x14ac:dyDescent="0.2">
      <c r="A288" s="5"/>
      <c r="B288" s="5"/>
      <c r="C288" s="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s="4" customFormat="1" x14ac:dyDescent="0.2">
      <c r="A289" s="5"/>
      <c r="B289" s="5"/>
      <c r="C289" s="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s="4" customFormat="1" x14ac:dyDescent="0.2">
      <c r="A290" s="5"/>
      <c r="B290" s="5"/>
      <c r="C290" s="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s="4" customFormat="1" x14ac:dyDescent="0.2">
      <c r="A291" s="5"/>
      <c r="B291" s="5"/>
      <c r="C291" s="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s="4" customFormat="1" x14ac:dyDescent="0.2">
      <c r="A292" s="5"/>
      <c r="B292" s="5"/>
      <c r="C292" s="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s="4" customFormat="1" x14ac:dyDescent="0.2">
      <c r="A293" s="5"/>
      <c r="B293" s="5"/>
      <c r="C293" s="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s="4" customFormat="1" x14ac:dyDescent="0.2">
      <c r="A294" s="5"/>
      <c r="B294" s="5"/>
      <c r="C294" s="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s="4" customFormat="1" x14ac:dyDescent="0.2">
      <c r="A295" s="5"/>
      <c r="B295" s="5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s="4" customFormat="1" x14ac:dyDescent="0.2">
      <c r="A296" s="5"/>
      <c r="B296" s="5"/>
      <c r="C296" s="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s="4" customFormat="1" x14ac:dyDescent="0.2">
      <c r="A297" s="5"/>
      <c r="B297" s="5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s="4" customFormat="1" x14ac:dyDescent="0.2">
      <c r="A298" s="5"/>
      <c r="B298" s="5"/>
      <c r="C298" s="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s="4" customFormat="1" x14ac:dyDescent="0.2">
      <c r="A299" s="5"/>
      <c r="B299" s="5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s="4" customFormat="1" x14ac:dyDescent="0.2">
      <c r="A300" s="5"/>
      <c r="B300" s="5"/>
      <c r="C300" s="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s="4" customFormat="1" x14ac:dyDescent="0.2">
      <c r="A301" s="5"/>
      <c r="B301" s="5"/>
      <c r="C301" s="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s="4" customFormat="1" x14ac:dyDescent="0.2">
      <c r="A302" s="5"/>
      <c r="B302" s="5"/>
      <c r="C302" s="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s="4" customFormat="1" x14ac:dyDescent="0.2">
      <c r="A303" s="5"/>
      <c r="B303" s="5"/>
      <c r="C303" s="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s="4" customFormat="1" x14ac:dyDescent="0.2">
      <c r="A304" s="5"/>
      <c r="B304" s="5"/>
      <c r="C304" s="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s="4" customFormat="1" x14ac:dyDescent="0.2">
      <c r="A305" s="5"/>
      <c r="B305" s="5"/>
      <c r="C305" s="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s="4" customFormat="1" x14ac:dyDescent="0.2">
      <c r="A306" s="5"/>
      <c r="B306" s="5"/>
      <c r="C306" s="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s="4" customFormat="1" x14ac:dyDescent="0.2">
      <c r="A307" s="5"/>
      <c r="B307" s="5"/>
      <c r="C307" s="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s="4" customFormat="1" x14ac:dyDescent="0.2">
      <c r="A308" s="5"/>
      <c r="B308" s="5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s="4" customFormat="1" x14ac:dyDescent="0.2">
      <c r="A309" s="5"/>
      <c r="B309" s="5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s="4" customFormat="1" x14ac:dyDescent="0.2">
      <c r="A310" s="5"/>
      <c r="B310" s="5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s="4" customFormat="1" x14ac:dyDescent="0.2">
      <c r="A311" s="5"/>
      <c r="B311" s="5"/>
      <c r="C311" s="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s="4" customFormat="1" x14ac:dyDescent="0.2">
      <c r="A312" s="5"/>
      <c r="B312" s="5"/>
      <c r="C312" s="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s="4" customFormat="1" x14ac:dyDescent="0.2">
      <c r="A313" s="5"/>
      <c r="B313" s="5"/>
      <c r="C313" s="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s="4" customFormat="1" x14ac:dyDescent="0.2">
      <c r="A314" s="5"/>
      <c r="B314" s="5"/>
      <c r="C314" s="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s="4" customFormat="1" x14ac:dyDescent="0.2">
      <c r="A315" s="5"/>
      <c r="B315" s="5"/>
      <c r="C315" s="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s="4" customFormat="1" x14ac:dyDescent="0.2">
      <c r="A316" s="5"/>
      <c r="B316" s="5"/>
      <c r="C316" s="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s="4" customFormat="1" x14ac:dyDescent="0.2">
      <c r="A317" s="5"/>
      <c r="B317" s="5"/>
      <c r="C317" s="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s="4" customFormat="1" x14ac:dyDescent="0.2">
      <c r="A318" s="5"/>
      <c r="B318" s="5"/>
      <c r="C318" s="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s="4" customFormat="1" x14ac:dyDescent="0.2">
      <c r="A319" s="5"/>
      <c r="B319" s="5"/>
      <c r="C319" s="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s="4" customFormat="1" x14ac:dyDescent="0.2">
      <c r="A320" s="5"/>
      <c r="B320" s="5"/>
      <c r="C320" s="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s="4" customFormat="1" x14ac:dyDescent="0.2">
      <c r="A321" s="5"/>
      <c r="B321" s="5"/>
      <c r="C321" s="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s="4" customFormat="1" x14ac:dyDescent="0.2">
      <c r="A322" s="5"/>
      <c r="B322" s="5"/>
      <c r="C322" s="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s="4" customFormat="1" x14ac:dyDescent="0.2">
      <c r="A323" s="5"/>
      <c r="B323" s="5"/>
      <c r="C323" s="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s="4" customFormat="1" x14ac:dyDescent="0.2">
      <c r="A324" s="5"/>
      <c r="B324" s="5"/>
      <c r="C324" s="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s="4" customFormat="1" x14ac:dyDescent="0.2">
      <c r="A325" s="5"/>
      <c r="B325" s="5"/>
      <c r="C325" s="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s="4" customFormat="1" x14ac:dyDescent="0.2">
      <c r="A326" s="5"/>
      <c r="B326" s="5"/>
      <c r="C326" s="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s="4" customFormat="1" x14ac:dyDescent="0.2">
      <c r="A327" s="5"/>
      <c r="B327" s="5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s="4" customFormat="1" x14ac:dyDescent="0.2">
      <c r="A328" s="5"/>
      <c r="B328" s="5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s="4" customFormat="1" x14ac:dyDescent="0.2">
      <c r="A329" s="5"/>
      <c r="B329" s="5"/>
      <c r="C329" s="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s="4" customFormat="1" x14ac:dyDescent="0.2">
      <c r="A330" s="5"/>
      <c r="B330" s="5"/>
      <c r="C330" s="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s="4" customFormat="1" x14ac:dyDescent="0.2">
      <c r="A331" s="5"/>
      <c r="B331" s="5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s="4" customFormat="1" x14ac:dyDescent="0.2">
      <c r="A332" s="5"/>
      <c r="B332" s="5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s="4" customFormat="1" x14ac:dyDescent="0.2">
      <c r="A333" s="5"/>
      <c r="B333" s="5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s="4" customFormat="1" x14ac:dyDescent="0.2">
      <c r="A334" s="5"/>
      <c r="B334" s="5"/>
      <c r="C334" s="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s="4" customFormat="1" x14ac:dyDescent="0.2">
      <c r="A335" s="5"/>
      <c r="B335" s="5"/>
      <c r="C335" s="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s="4" customFormat="1" x14ac:dyDescent="0.2">
      <c r="A336" s="5"/>
      <c r="B336" s="5"/>
      <c r="C336" s="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s="4" customFormat="1" x14ac:dyDescent="0.2">
      <c r="A337" s="5"/>
      <c r="B337" s="5"/>
      <c r="C337" s="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s="4" customFormat="1" x14ac:dyDescent="0.2">
      <c r="A338" s="5"/>
      <c r="B338" s="5"/>
      <c r="C338" s="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s="4" customFormat="1" x14ac:dyDescent="0.2">
      <c r="A339" s="5"/>
      <c r="B339" s="5"/>
      <c r="C339" s="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s="4" customFormat="1" x14ac:dyDescent="0.2">
      <c r="A340" s="5"/>
      <c r="B340" s="5"/>
      <c r="C340" s="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s="4" customFormat="1" x14ac:dyDescent="0.2">
      <c r="A341" s="5"/>
      <c r="B341" s="5"/>
      <c r="C341" s="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s="4" customFormat="1" x14ac:dyDescent="0.2">
      <c r="A342" s="5"/>
      <c r="B342" s="5"/>
      <c r="C342" s="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s="4" customFormat="1" x14ac:dyDescent="0.2">
      <c r="A343" s="5"/>
      <c r="B343" s="5"/>
      <c r="C343" s="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s="4" customFormat="1" x14ac:dyDescent="0.2">
      <c r="A344" s="5"/>
      <c r="B344" s="5"/>
      <c r="C344" s="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s="4" customFormat="1" x14ac:dyDescent="0.2">
      <c r="A345" s="5"/>
      <c r="B345" s="5"/>
      <c r="C345" s="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s="4" customFormat="1" x14ac:dyDescent="0.2">
      <c r="A346" s="5"/>
      <c r="B346" s="5"/>
      <c r="C346" s="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s="4" customFormat="1" x14ac:dyDescent="0.2">
      <c r="A347" s="5"/>
      <c r="B347" s="5"/>
      <c r="C347" s="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s="4" customFormat="1" x14ac:dyDescent="0.2">
      <c r="A348" s="5"/>
      <c r="B348" s="5"/>
      <c r="C348" s="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s="4" customFormat="1" x14ac:dyDescent="0.2">
      <c r="A349" s="5"/>
      <c r="B349" s="5"/>
      <c r="C349" s="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s="4" customFormat="1" x14ac:dyDescent="0.2">
      <c r="A350" s="5"/>
      <c r="B350" s="5"/>
      <c r="C350" s="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s="4" customFormat="1" x14ac:dyDescent="0.2">
      <c r="A351" s="5"/>
      <c r="B351" s="5"/>
      <c r="C351" s="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s="4" customFormat="1" x14ac:dyDescent="0.2">
      <c r="A352" s="5"/>
      <c r="B352" s="5"/>
      <c r="C352" s="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s="4" customFormat="1" x14ac:dyDescent="0.2">
      <c r="A353" s="5"/>
      <c r="B353" s="5"/>
      <c r="C353" s="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s="4" customFormat="1" x14ac:dyDescent="0.2">
      <c r="A354" s="5"/>
      <c r="B354" s="5"/>
      <c r="C354" s="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s="4" customFormat="1" x14ac:dyDescent="0.2">
      <c r="A355" s="5"/>
      <c r="B355" s="5"/>
      <c r="C355" s="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s="4" customFormat="1" x14ac:dyDescent="0.2">
      <c r="A356" s="5"/>
      <c r="B356" s="5"/>
      <c r="C356" s="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s="4" customFormat="1" x14ac:dyDescent="0.2">
      <c r="A357" s="5"/>
      <c r="B357" s="5"/>
      <c r="C357" s="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s="4" customFormat="1" x14ac:dyDescent="0.2">
      <c r="A358" s="5"/>
      <c r="B358" s="5"/>
      <c r="C358" s="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s="4" customFormat="1" x14ac:dyDescent="0.2">
      <c r="A359" s="5"/>
      <c r="B359" s="5"/>
      <c r="C359" s="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s="4" customFormat="1" x14ac:dyDescent="0.2">
      <c r="A360" s="5"/>
      <c r="B360" s="5"/>
      <c r="C360" s="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s="4" customFormat="1" x14ac:dyDescent="0.2">
      <c r="A361" s="5"/>
      <c r="B361" s="5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s="4" customFormat="1" x14ac:dyDescent="0.2">
      <c r="A362" s="5"/>
      <c r="B362" s="5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s="4" customFormat="1" x14ac:dyDescent="0.2">
      <c r="A363" s="5"/>
      <c r="B363" s="5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s="4" customFormat="1" x14ac:dyDescent="0.2">
      <c r="A364" s="5"/>
      <c r="B364" s="5"/>
      <c r="C364" s="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s="4" customFormat="1" x14ac:dyDescent="0.2">
      <c r="A365" s="5"/>
      <c r="B365" s="5"/>
      <c r="C365" s="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s="4" customFormat="1" x14ac:dyDescent="0.2">
      <c r="A366" s="5"/>
      <c r="B366" s="5"/>
      <c r="C366" s="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s="4" customFormat="1" x14ac:dyDescent="0.2">
      <c r="A367" s="5"/>
      <c r="B367" s="5"/>
      <c r="C367" s="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s="4" customFormat="1" x14ac:dyDescent="0.2">
      <c r="A368" s="5"/>
      <c r="B368" s="5"/>
      <c r="C368" s="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s="4" customFormat="1" x14ac:dyDescent="0.2">
      <c r="A369" s="5"/>
      <c r="B369" s="5"/>
      <c r="C369" s="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s="4" customFormat="1" x14ac:dyDescent="0.2">
      <c r="A370" s="5"/>
      <c r="B370" s="5"/>
      <c r="C370" s="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s="4" customFormat="1" x14ac:dyDescent="0.2">
      <c r="A371" s="5"/>
      <c r="B371" s="5"/>
      <c r="C371" s="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s="4" customFormat="1" x14ac:dyDescent="0.2">
      <c r="A372" s="5"/>
      <c r="B372" s="5"/>
      <c r="C372" s="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s="4" customFormat="1" x14ac:dyDescent="0.2">
      <c r="A373" s="5"/>
      <c r="B373" s="5"/>
      <c r="C373" s="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s="4" customFormat="1" x14ac:dyDescent="0.2">
      <c r="A374" s="5"/>
      <c r="B374" s="5"/>
      <c r="C374" s="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s="4" customFormat="1" x14ac:dyDescent="0.2">
      <c r="A375" s="5"/>
      <c r="B375" s="5"/>
      <c r="C375" s="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s="4" customFormat="1" x14ac:dyDescent="0.2">
      <c r="A376" s="5"/>
      <c r="B376" s="5"/>
      <c r="C376" s="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s="4" customFormat="1" x14ac:dyDescent="0.2">
      <c r="A377" s="5"/>
      <c r="B377" s="5"/>
      <c r="C377" s="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s="4" customFormat="1" x14ac:dyDescent="0.2">
      <c r="A378" s="5"/>
      <c r="B378" s="5"/>
      <c r="C378" s="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s="4" customFormat="1" x14ac:dyDescent="0.2">
      <c r="A379" s="5"/>
      <c r="B379" s="5"/>
      <c r="C379" s="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s="4" customFormat="1" x14ac:dyDescent="0.2">
      <c r="A380" s="5"/>
      <c r="B380" s="5"/>
      <c r="C380" s="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s="4" customFormat="1" x14ac:dyDescent="0.2">
      <c r="A381" s="5"/>
      <c r="B381" s="5"/>
      <c r="C381" s="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s="4" customFormat="1" x14ac:dyDescent="0.2">
      <c r="A382" s="5"/>
      <c r="B382" s="5"/>
      <c r="C382" s="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s="4" customFormat="1" x14ac:dyDescent="0.2">
      <c r="A383" s="5"/>
      <c r="B383" s="5"/>
      <c r="C383" s="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s="4" customFormat="1" x14ac:dyDescent="0.2">
      <c r="A384" s="5"/>
      <c r="B384" s="5"/>
      <c r="C384" s="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s="4" customFormat="1" x14ac:dyDescent="0.2">
      <c r="A385" s="5"/>
      <c r="B385" s="5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s="4" customFormat="1" x14ac:dyDescent="0.2">
      <c r="A386" s="5"/>
      <c r="B386" s="5"/>
      <c r="C386" s="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s="4" customFormat="1" x14ac:dyDescent="0.2">
      <c r="A387" s="5"/>
      <c r="B387" s="5"/>
      <c r="C387" s="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s="4" customFormat="1" x14ac:dyDescent="0.2">
      <c r="A388" s="5"/>
      <c r="B388" s="5"/>
      <c r="C388" s="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s="4" customFormat="1" x14ac:dyDescent="0.2">
      <c r="A389" s="5"/>
      <c r="B389" s="5"/>
      <c r="C389" s="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s="4" customFormat="1" x14ac:dyDescent="0.2">
      <c r="A390" s="5"/>
      <c r="B390" s="5"/>
      <c r="C390" s="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s="4" customFormat="1" x14ac:dyDescent="0.2">
      <c r="A391" s="5"/>
      <c r="B391" s="5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s="4" customFormat="1" x14ac:dyDescent="0.2">
      <c r="A392" s="5"/>
      <c r="B392" s="5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s="4" customFormat="1" x14ac:dyDescent="0.2">
      <c r="A393" s="5"/>
      <c r="B393" s="5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s="4" customFormat="1" x14ac:dyDescent="0.2">
      <c r="A394" s="5"/>
      <c r="B394" s="5"/>
      <c r="C394" s="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s="4" customFormat="1" x14ac:dyDescent="0.2">
      <c r="A395" s="5"/>
      <c r="B395" s="5"/>
      <c r="C395" s="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s="4" customFormat="1" x14ac:dyDescent="0.2">
      <c r="A396" s="5"/>
      <c r="B396" s="5"/>
      <c r="C396" s="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s="4" customFormat="1" x14ac:dyDescent="0.2">
      <c r="A397" s="5"/>
      <c r="B397" s="5"/>
      <c r="C397" s="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s="4" customFormat="1" x14ac:dyDescent="0.2">
      <c r="A398" s="5"/>
      <c r="B398" s="5"/>
      <c r="C398" s="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s="4" customFormat="1" x14ac:dyDescent="0.2">
      <c r="A399" s="5"/>
      <c r="B399" s="5"/>
      <c r="C399" s="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s="4" customFormat="1" x14ac:dyDescent="0.2">
      <c r="A400" s="5"/>
      <c r="B400" s="5"/>
      <c r="C400" s="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s="4" customFormat="1" x14ac:dyDescent="0.2">
      <c r="A401" s="5"/>
      <c r="B401" s="5"/>
      <c r="C401" s="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s="4" customFormat="1" x14ac:dyDescent="0.2">
      <c r="A402" s="5"/>
      <c r="B402" s="5"/>
      <c r="C402" s="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s="4" customFormat="1" x14ac:dyDescent="0.2">
      <c r="A403" s="5"/>
      <c r="B403" s="5"/>
      <c r="C403" s="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s="4" customFormat="1" x14ac:dyDescent="0.2">
      <c r="A404" s="5"/>
      <c r="B404" s="5"/>
      <c r="C404" s="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s="4" customFormat="1" x14ac:dyDescent="0.2">
      <c r="A405" s="5"/>
      <c r="B405" s="5"/>
      <c r="C405" s="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s="4" customFormat="1" x14ac:dyDescent="0.2">
      <c r="A406" s="5"/>
      <c r="B406" s="5"/>
      <c r="C406" s="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s="4" customFormat="1" x14ac:dyDescent="0.2">
      <c r="A407" s="5"/>
      <c r="B407" s="5"/>
      <c r="C407" s="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s="4" customFormat="1" x14ac:dyDescent="0.2">
      <c r="A408" s="5"/>
      <c r="B408" s="5"/>
      <c r="C408" s="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s="4" customFormat="1" x14ac:dyDescent="0.2">
      <c r="A409" s="5"/>
      <c r="B409" s="5"/>
      <c r="C409" s="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s="4" customFormat="1" x14ac:dyDescent="0.2">
      <c r="A410" s="5"/>
      <c r="B410" s="5"/>
      <c r="C410" s="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s="4" customFormat="1" x14ac:dyDescent="0.2">
      <c r="A411" s="5"/>
      <c r="B411" s="5"/>
      <c r="C411" s="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s="4" customFormat="1" x14ac:dyDescent="0.2">
      <c r="A412" s="5"/>
      <c r="B412" s="5"/>
      <c r="C412" s="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s="4" customFormat="1" x14ac:dyDescent="0.2">
      <c r="A413" s="5"/>
      <c r="B413" s="5"/>
      <c r="C413" s="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s="4" customFormat="1" x14ac:dyDescent="0.2">
      <c r="A414" s="5"/>
      <c r="B414" s="5"/>
      <c r="C414" s="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s="4" customFormat="1" x14ac:dyDescent="0.2">
      <c r="A415" s="5"/>
      <c r="B415" s="5"/>
      <c r="C415" s="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s="4" customFormat="1" x14ac:dyDescent="0.2">
      <c r="A416" s="5"/>
      <c r="B416" s="5"/>
      <c r="C416" s="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s="4" customFormat="1" x14ac:dyDescent="0.2">
      <c r="A417" s="5"/>
      <c r="B417" s="5"/>
      <c r="C417" s="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s="4" customFormat="1" x14ac:dyDescent="0.2">
      <c r="A418" s="5"/>
      <c r="B418" s="5"/>
      <c r="C418" s="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s="4" customFormat="1" x14ac:dyDescent="0.2">
      <c r="A419" s="5"/>
      <c r="B419" s="5"/>
      <c r="C419" s="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s="4" customFormat="1" x14ac:dyDescent="0.2">
      <c r="A420" s="5"/>
      <c r="B420" s="5"/>
      <c r="C420" s="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s="4" customFormat="1" x14ac:dyDescent="0.2">
      <c r="A421" s="5"/>
      <c r="B421" s="5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s="4" customFormat="1" x14ac:dyDescent="0.2">
      <c r="A422" s="5"/>
      <c r="B422" s="5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s="4" customFormat="1" x14ac:dyDescent="0.2">
      <c r="A423" s="5"/>
      <c r="B423" s="5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s="4" customFormat="1" x14ac:dyDescent="0.2">
      <c r="A424" s="5"/>
      <c r="B424" s="5"/>
      <c r="C424" s="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s="4" customFormat="1" x14ac:dyDescent="0.2">
      <c r="A425" s="5"/>
      <c r="B425" s="5"/>
      <c r="C425" s="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s="4" customFormat="1" x14ac:dyDescent="0.2">
      <c r="A426" s="5"/>
      <c r="B426" s="5"/>
      <c r="C426" s="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s="4" customFormat="1" x14ac:dyDescent="0.2">
      <c r="A427" s="5"/>
      <c r="B427" s="5"/>
      <c r="C427" s="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s="4" customFormat="1" x14ac:dyDescent="0.2">
      <c r="A428" s="5"/>
      <c r="B428" s="5"/>
      <c r="C428" s="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s="4" customFormat="1" x14ac:dyDescent="0.2">
      <c r="A429" s="5"/>
      <c r="B429" s="5"/>
      <c r="C429" s="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s="4" customFormat="1" x14ac:dyDescent="0.2">
      <c r="A430" s="5"/>
      <c r="B430" s="5"/>
      <c r="C430" s="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s="4" customFormat="1" x14ac:dyDescent="0.2">
      <c r="A431" s="5"/>
      <c r="B431" s="5"/>
      <c r="C431" s="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s="4" customFormat="1" x14ac:dyDescent="0.2">
      <c r="A432" s="5"/>
      <c r="B432" s="5"/>
      <c r="C432" s="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s="4" customFormat="1" x14ac:dyDescent="0.2">
      <c r="A433" s="5"/>
      <c r="B433" s="5"/>
      <c r="C433" s="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s="4" customFormat="1" x14ac:dyDescent="0.2">
      <c r="A434" s="5"/>
      <c r="B434" s="5"/>
      <c r="C434" s="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s="4" customFormat="1" x14ac:dyDescent="0.2">
      <c r="A435" s="5"/>
      <c r="B435" s="5"/>
      <c r="C435" s="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s="4" customFormat="1" x14ac:dyDescent="0.2">
      <c r="A436" s="5"/>
      <c r="B436" s="5"/>
      <c r="C436" s="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s="4" customFormat="1" x14ac:dyDescent="0.2">
      <c r="A437" s="5"/>
      <c r="B437" s="5"/>
      <c r="C437" s="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s="4" customFormat="1" x14ac:dyDescent="0.2">
      <c r="A438" s="5"/>
      <c r="B438" s="5"/>
      <c r="C438" s="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s="4" customFormat="1" x14ac:dyDescent="0.2">
      <c r="A439" s="5"/>
      <c r="B439" s="5"/>
      <c r="C439" s="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s="4" customFormat="1" x14ac:dyDescent="0.2">
      <c r="A440" s="5"/>
      <c r="B440" s="5"/>
      <c r="C440" s="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s="4" customFormat="1" x14ac:dyDescent="0.2">
      <c r="A441" s="5"/>
      <c r="B441" s="5"/>
      <c r="C441" s="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s="4" customFormat="1" x14ac:dyDescent="0.2">
      <c r="A442" s="5"/>
      <c r="B442" s="5"/>
      <c r="C442" s="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s="4" customFormat="1" x14ac:dyDescent="0.2">
      <c r="A443" s="5"/>
      <c r="B443" s="5"/>
      <c r="C443" s="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s="4" customFormat="1" x14ac:dyDescent="0.2">
      <c r="A444" s="5"/>
      <c r="B444" s="5"/>
      <c r="C444" s="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s="4" customFormat="1" x14ac:dyDescent="0.2">
      <c r="A445" s="5"/>
      <c r="B445" s="5"/>
      <c r="C445" s="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s="4" customFormat="1" x14ac:dyDescent="0.2">
      <c r="A446" s="5"/>
      <c r="B446" s="5"/>
      <c r="C446" s="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s="4" customFormat="1" x14ac:dyDescent="0.2">
      <c r="A447" s="5"/>
      <c r="B447" s="5"/>
      <c r="C447" s="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s="4" customFormat="1" x14ac:dyDescent="0.2">
      <c r="A448" s="5"/>
      <c r="B448" s="5"/>
      <c r="C448" s="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s="4" customFormat="1" x14ac:dyDescent="0.2">
      <c r="A449" s="5"/>
      <c r="B449" s="5"/>
      <c r="C449" s="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s="4" customFormat="1" x14ac:dyDescent="0.2">
      <c r="A450" s="5"/>
      <c r="B450" s="5"/>
      <c r="C450" s="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s="4" customFormat="1" x14ac:dyDescent="0.2">
      <c r="A451" s="5"/>
      <c r="B451" s="5"/>
      <c r="C451" s="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s="4" customFormat="1" x14ac:dyDescent="0.2">
      <c r="A452" s="5"/>
      <c r="B452" s="5"/>
      <c r="C452" s="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s="4" customFormat="1" x14ac:dyDescent="0.2">
      <c r="A453" s="5"/>
      <c r="B453" s="5"/>
      <c r="C453" s="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s="4" customFormat="1" x14ac:dyDescent="0.2">
      <c r="A454" s="5"/>
      <c r="B454" s="5"/>
      <c r="C454" s="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s="4" customFormat="1" x14ac:dyDescent="0.2">
      <c r="A455" s="5"/>
      <c r="B455" s="5"/>
      <c r="C455" s="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s="4" customFormat="1" x14ac:dyDescent="0.2">
      <c r="A456" s="5"/>
      <c r="B456" s="5"/>
      <c r="C456" s="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s="4" customFormat="1" x14ac:dyDescent="0.2">
      <c r="A457" s="5"/>
      <c r="B457" s="5"/>
      <c r="C457" s="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s="4" customFormat="1" x14ac:dyDescent="0.2">
      <c r="A458" s="5"/>
      <c r="B458" s="5"/>
      <c r="C458" s="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s="4" customFormat="1" x14ac:dyDescent="0.2">
      <c r="A459" s="5"/>
      <c r="B459" s="5"/>
      <c r="C459" s="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s="4" customFormat="1" x14ac:dyDescent="0.2">
      <c r="A460" s="5"/>
      <c r="B460" s="5"/>
      <c r="C460" s="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s="4" customFormat="1" x14ac:dyDescent="0.2">
      <c r="A461" s="5"/>
      <c r="B461" s="5"/>
      <c r="C461" s="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s="4" customFormat="1" x14ac:dyDescent="0.2">
      <c r="A462" s="5"/>
      <c r="B462" s="5"/>
      <c r="C462" s="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s="4" customFormat="1" x14ac:dyDescent="0.2">
      <c r="A463" s="5"/>
      <c r="B463" s="5"/>
      <c r="C463" s="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s="4" customFormat="1" x14ac:dyDescent="0.2">
      <c r="A464" s="5"/>
      <c r="B464" s="5"/>
      <c r="C464" s="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s="4" customFormat="1" x14ac:dyDescent="0.2">
      <c r="A465" s="5"/>
      <c r="B465" s="5"/>
      <c r="C465" s="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s="4" customFormat="1" x14ac:dyDescent="0.2">
      <c r="A466" s="5"/>
      <c r="B466" s="5"/>
      <c r="C466" s="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s="4" customFormat="1" x14ac:dyDescent="0.2">
      <c r="A467" s="5"/>
      <c r="B467" s="5"/>
      <c r="C467" s="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s="4" customFormat="1" x14ac:dyDescent="0.2">
      <c r="A468" s="5"/>
      <c r="B468" s="5"/>
      <c r="C468" s="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s="4" customFormat="1" x14ac:dyDescent="0.2">
      <c r="A469" s="5"/>
      <c r="B469" s="5"/>
      <c r="C469" s="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s="4" customFormat="1" x14ac:dyDescent="0.2">
      <c r="A470" s="5"/>
      <c r="B470" s="5"/>
      <c r="C470" s="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s="4" customFormat="1" x14ac:dyDescent="0.2">
      <c r="A471" s="5"/>
      <c r="B471" s="5"/>
      <c r="C471" s="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s="4" customFormat="1" x14ac:dyDescent="0.2">
      <c r="A472" s="5"/>
      <c r="B472" s="5"/>
      <c r="C472" s="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s="4" customFormat="1" x14ac:dyDescent="0.2">
      <c r="A473" s="5"/>
      <c r="B473" s="5"/>
      <c r="C473" s="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s="4" customFormat="1" x14ac:dyDescent="0.2">
      <c r="A474" s="5"/>
      <c r="B474" s="5"/>
      <c r="C474" s="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s="4" customFormat="1" x14ac:dyDescent="0.2">
      <c r="A475" s="5"/>
      <c r="B475" s="5"/>
      <c r="C475" s="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s="4" customFormat="1" x14ac:dyDescent="0.2">
      <c r="A476" s="5"/>
      <c r="B476" s="5"/>
      <c r="C476" s="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s="4" customFormat="1" x14ac:dyDescent="0.2">
      <c r="A477" s="5"/>
      <c r="B477" s="5"/>
      <c r="C477" s="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s="4" customFormat="1" x14ac:dyDescent="0.2">
      <c r="A478" s="5"/>
      <c r="B478" s="5"/>
      <c r="C478" s="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s="4" customFormat="1" x14ac:dyDescent="0.2">
      <c r="A479" s="5"/>
      <c r="B479" s="5"/>
      <c r="C479" s="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s="4" customFormat="1" x14ac:dyDescent="0.2">
      <c r="A480" s="5"/>
      <c r="B480" s="5"/>
      <c r="C480" s="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s="4" customFormat="1" x14ac:dyDescent="0.2">
      <c r="A481" s="5"/>
      <c r="B481" s="5"/>
      <c r="C481" s="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s="4" customFormat="1" x14ac:dyDescent="0.2">
      <c r="A482" s="5"/>
      <c r="B482" s="5"/>
      <c r="C482" s="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s="4" customFormat="1" x14ac:dyDescent="0.2">
      <c r="A483" s="5"/>
      <c r="B483" s="5"/>
      <c r="C483" s="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s="4" customFormat="1" x14ac:dyDescent="0.2">
      <c r="A484" s="5"/>
      <c r="B484" s="5"/>
      <c r="C484" s="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s="4" customFormat="1" x14ac:dyDescent="0.2">
      <c r="A485" s="5"/>
      <c r="B485" s="5"/>
      <c r="C485" s="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s="4" customFormat="1" x14ac:dyDescent="0.2">
      <c r="A486" s="5"/>
      <c r="B486" s="5"/>
      <c r="C486" s="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s="4" customFormat="1" x14ac:dyDescent="0.2">
      <c r="A487" s="5"/>
      <c r="B487" s="5"/>
      <c r="C487" s="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s="4" customFormat="1" x14ac:dyDescent="0.2">
      <c r="A488" s="5"/>
      <c r="B488" s="5"/>
      <c r="C488" s="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s="4" customFormat="1" x14ac:dyDescent="0.2">
      <c r="A489" s="5"/>
      <c r="B489" s="5"/>
      <c r="C489" s="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s="4" customFormat="1" x14ac:dyDescent="0.2">
      <c r="A490" s="5"/>
      <c r="B490" s="5"/>
      <c r="C490" s="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s="4" customFormat="1" x14ac:dyDescent="0.2">
      <c r="A491" s="5"/>
      <c r="B491" s="5"/>
      <c r="C491" s="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s="4" customFormat="1" x14ac:dyDescent="0.2">
      <c r="A492" s="5"/>
      <c r="B492" s="5"/>
      <c r="C492" s="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s="4" customFormat="1" x14ac:dyDescent="0.2">
      <c r="A493" s="5"/>
      <c r="B493" s="5"/>
      <c r="C493" s="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s="4" customFormat="1" x14ac:dyDescent="0.2">
      <c r="A494" s="5"/>
      <c r="B494" s="5"/>
      <c r="C494" s="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s="4" customFormat="1" x14ac:dyDescent="0.2">
      <c r="A495" s="5"/>
      <c r="B495" s="5"/>
      <c r="C495" s="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s="4" customFormat="1" x14ac:dyDescent="0.2">
      <c r="A496" s="5"/>
      <c r="B496" s="5"/>
      <c r="C496" s="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s="4" customFormat="1" x14ac:dyDescent="0.2">
      <c r="A497" s="5"/>
      <c r="B497" s="5"/>
      <c r="C497" s="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s="4" customFormat="1" x14ac:dyDescent="0.2">
      <c r="A498" s="5"/>
      <c r="B498" s="5"/>
      <c r="C498" s="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s="4" customFormat="1" x14ac:dyDescent="0.2">
      <c r="A499" s="5"/>
      <c r="B499" s="5"/>
      <c r="C499" s="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s="4" customFormat="1" x14ac:dyDescent="0.2">
      <c r="A500" s="5"/>
      <c r="B500" s="5"/>
      <c r="C500" s="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s="4" customFormat="1" x14ac:dyDescent="0.2">
      <c r="A501" s="5"/>
      <c r="B501" s="5"/>
      <c r="C501" s="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s="4" customFormat="1" x14ac:dyDescent="0.2">
      <c r="A502" s="5"/>
      <c r="B502" s="5"/>
      <c r="C502" s="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s="4" customFormat="1" x14ac:dyDescent="0.2">
      <c r="A503" s="5"/>
      <c r="B503" s="5"/>
      <c r="C503" s="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s="4" customFormat="1" x14ac:dyDescent="0.2">
      <c r="A504" s="5"/>
      <c r="B504" s="5"/>
      <c r="C504" s="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s="4" customFormat="1" x14ac:dyDescent="0.2">
      <c r="A505" s="5"/>
      <c r="B505" s="5"/>
      <c r="C505" s="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s="4" customFormat="1" x14ac:dyDescent="0.2">
      <c r="A506" s="5"/>
      <c r="B506" s="5"/>
      <c r="C506" s="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s="4" customFormat="1" x14ac:dyDescent="0.2">
      <c r="A507" s="5"/>
      <c r="B507" s="5"/>
      <c r="C507" s="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s="4" customFormat="1" x14ac:dyDescent="0.2">
      <c r="A508" s="5"/>
      <c r="B508" s="5"/>
      <c r="C508" s="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s="4" customFormat="1" x14ac:dyDescent="0.2">
      <c r="A509" s="5"/>
      <c r="B509" s="5"/>
      <c r="C509" s="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s="4" customFormat="1" x14ac:dyDescent="0.2">
      <c r="A510" s="5"/>
      <c r="B510" s="5"/>
      <c r="C510" s="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s="4" customFormat="1" x14ac:dyDescent="0.2">
      <c r="A511" s="5"/>
      <c r="B511" s="5"/>
      <c r="C511" s="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s="4" customFormat="1" x14ac:dyDescent="0.2">
      <c r="A512" s="5"/>
      <c r="B512" s="5"/>
      <c r="C512" s="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s="4" customFormat="1" x14ac:dyDescent="0.2">
      <c r="A513" s="5"/>
      <c r="B513" s="5"/>
      <c r="C513" s="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s="4" customFormat="1" x14ac:dyDescent="0.2">
      <c r="A514" s="5"/>
      <c r="B514" s="5"/>
      <c r="C514" s="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s="4" customFormat="1" x14ac:dyDescent="0.2">
      <c r="A515" s="5"/>
      <c r="B515" s="5"/>
      <c r="C515" s="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s="4" customFormat="1" x14ac:dyDescent="0.2">
      <c r="A516" s="5"/>
      <c r="B516" s="5"/>
      <c r="C516" s="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s="4" customFormat="1" x14ac:dyDescent="0.2">
      <c r="A517" s="5"/>
      <c r="B517" s="5"/>
      <c r="C517" s="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s="4" customFormat="1" x14ac:dyDescent="0.2">
      <c r="A518" s="5"/>
      <c r="B518" s="5"/>
      <c r="C518" s="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s="4" customFormat="1" x14ac:dyDescent="0.2">
      <c r="A519" s="5"/>
      <c r="B519" s="5"/>
      <c r="C519" s="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s="4" customFormat="1" x14ac:dyDescent="0.2">
      <c r="A520" s="5"/>
      <c r="B520" s="5"/>
      <c r="C520" s="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s="4" customFormat="1" x14ac:dyDescent="0.2">
      <c r="A521" s="5"/>
      <c r="B521" s="5"/>
      <c r="C521" s="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s="4" customFormat="1" x14ac:dyDescent="0.2">
      <c r="A522" s="5"/>
      <c r="B522" s="5"/>
      <c r="C522" s="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s="4" customFormat="1" x14ac:dyDescent="0.2">
      <c r="A523" s="5"/>
      <c r="B523" s="5"/>
      <c r="C523" s="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s="4" customFormat="1" x14ac:dyDescent="0.2">
      <c r="A524" s="5"/>
      <c r="B524" s="5"/>
      <c r="C524" s="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s="4" customFormat="1" x14ac:dyDescent="0.2">
      <c r="A525" s="5"/>
      <c r="B525" s="5"/>
      <c r="C525" s="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s="4" customFormat="1" x14ac:dyDescent="0.2">
      <c r="A526" s="5"/>
      <c r="B526" s="5"/>
      <c r="C526" s="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s="4" customFormat="1" x14ac:dyDescent="0.2">
      <c r="A527" s="5"/>
      <c r="B527" s="5"/>
      <c r="C527" s="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s="4" customFormat="1" x14ac:dyDescent="0.2">
      <c r="A528" s="5"/>
      <c r="B528" s="5"/>
      <c r="C528" s="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s="4" customFormat="1" x14ac:dyDescent="0.2">
      <c r="A529" s="5"/>
      <c r="B529" s="5"/>
      <c r="C529" s="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s="4" customFormat="1" x14ac:dyDescent="0.2">
      <c r="A530" s="5"/>
      <c r="B530" s="5"/>
      <c r="C530" s="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s="4" customFormat="1" x14ac:dyDescent="0.2">
      <c r="A531" s="5"/>
      <c r="B531" s="5"/>
      <c r="C531" s="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s="4" customFormat="1" x14ac:dyDescent="0.2">
      <c r="A532" s="5"/>
      <c r="B532" s="5"/>
      <c r="C532" s="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s="4" customFormat="1" x14ac:dyDescent="0.2">
      <c r="A533" s="5"/>
      <c r="B533" s="5"/>
      <c r="C533" s="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s="4" customFormat="1" x14ac:dyDescent="0.2">
      <c r="A534" s="5"/>
      <c r="B534" s="5"/>
      <c r="C534" s="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s="4" customFormat="1" x14ac:dyDescent="0.2">
      <c r="A535" s="5"/>
      <c r="B535" s="5"/>
      <c r="C535" s="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s="4" customFormat="1" x14ac:dyDescent="0.2">
      <c r="A536" s="5"/>
      <c r="B536" s="5"/>
      <c r="C536" s="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s="4" customFormat="1" x14ac:dyDescent="0.2">
      <c r="A537" s="5"/>
      <c r="B537" s="5"/>
      <c r="C537" s="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s="4" customFormat="1" x14ac:dyDescent="0.2">
      <c r="A538" s="5"/>
      <c r="B538" s="5"/>
      <c r="C538" s="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s="4" customFormat="1" x14ac:dyDescent="0.2">
      <c r="A539" s="5"/>
      <c r="B539" s="5"/>
      <c r="C539" s="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s="4" customFormat="1" x14ac:dyDescent="0.2">
      <c r="A540" s="5"/>
      <c r="B540" s="5"/>
      <c r="C540" s="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s="4" customFormat="1" x14ac:dyDescent="0.2">
      <c r="A541" s="5"/>
      <c r="B541" s="5"/>
      <c r="C541" s="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s="4" customFormat="1" x14ac:dyDescent="0.2">
      <c r="A542" s="5"/>
      <c r="B542" s="5"/>
      <c r="C542" s="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s="4" customFormat="1" x14ac:dyDescent="0.2">
      <c r="A543" s="5"/>
      <c r="B543" s="5"/>
      <c r="C543" s="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s="4" customFormat="1" x14ac:dyDescent="0.2">
      <c r="A544" s="5"/>
      <c r="B544" s="5"/>
      <c r="C544" s="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s="4" customFormat="1" x14ac:dyDescent="0.2">
      <c r="A545" s="5"/>
      <c r="B545" s="5"/>
      <c r="C545" s="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s="4" customFormat="1" x14ac:dyDescent="0.2">
      <c r="A546" s="5"/>
      <c r="B546" s="5"/>
      <c r="C546" s="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s="4" customFormat="1" x14ac:dyDescent="0.2">
      <c r="A547" s="5"/>
      <c r="B547" s="5"/>
      <c r="C547" s="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s="4" customFormat="1" x14ac:dyDescent="0.2">
      <c r="A548" s="5"/>
      <c r="B548" s="5"/>
      <c r="C548" s="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s="4" customFormat="1" x14ac:dyDescent="0.2">
      <c r="A549" s="5"/>
      <c r="B549" s="5"/>
      <c r="C549" s="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s="4" customFormat="1" x14ac:dyDescent="0.2">
      <c r="A550" s="5"/>
      <c r="B550" s="5"/>
      <c r="C550" s="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s="4" customFormat="1" x14ac:dyDescent="0.2">
      <c r="A551" s="5"/>
      <c r="B551" s="5"/>
      <c r="C551" s="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s="4" customFormat="1" x14ac:dyDescent="0.2">
      <c r="A552" s="5"/>
      <c r="B552" s="5"/>
      <c r="C552" s="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s="4" customFormat="1" x14ac:dyDescent="0.2">
      <c r="A553" s="5"/>
      <c r="B553" s="5"/>
      <c r="C553" s="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s="4" customFormat="1" x14ac:dyDescent="0.2">
      <c r="A554" s="5"/>
      <c r="B554" s="5"/>
      <c r="C554" s="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s="4" customFormat="1" x14ac:dyDescent="0.2">
      <c r="A555" s="5"/>
      <c r="B555" s="5"/>
      <c r="C555" s="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s="4" customFormat="1" x14ac:dyDescent="0.2">
      <c r="A556" s="5"/>
      <c r="B556" s="5"/>
      <c r="C556" s="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s="4" customFormat="1" x14ac:dyDescent="0.2">
      <c r="A557" s="5"/>
      <c r="B557" s="5"/>
      <c r="C557" s="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s="4" customFormat="1" x14ac:dyDescent="0.2">
      <c r="A558" s="5"/>
      <c r="B558" s="5"/>
      <c r="C558" s="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s="4" customFormat="1" x14ac:dyDescent="0.2">
      <c r="A559" s="5"/>
      <c r="B559" s="5"/>
      <c r="C559" s="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s="4" customFormat="1" x14ac:dyDescent="0.2">
      <c r="A560" s="5"/>
      <c r="B560" s="5"/>
      <c r="C560" s="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s="4" customFormat="1" x14ac:dyDescent="0.2">
      <c r="A561" s="5"/>
      <c r="B561" s="5"/>
      <c r="C561" s="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s="4" customFormat="1" x14ac:dyDescent="0.2">
      <c r="A562" s="5"/>
      <c r="B562" s="5"/>
      <c r="C562" s="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s="4" customFormat="1" x14ac:dyDescent="0.2">
      <c r="A563" s="5"/>
      <c r="B563" s="5"/>
      <c r="C563" s="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s="4" customFormat="1" x14ac:dyDescent="0.2">
      <c r="A564" s="5"/>
      <c r="B564" s="5"/>
      <c r="C564" s="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s="4" customFormat="1" x14ac:dyDescent="0.2">
      <c r="A565" s="5"/>
      <c r="B565" s="5"/>
      <c r="C565" s="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s="4" customFormat="1" x14ac:dyDescent="0.2">
      <c r="A566" s="5"/>
      <c r="B566" s="5"/>
      <c r="C566" s="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s="4" customFormat="1" x14ac:dyDescent="0.2">
      <c r="A567" s="5"/>
      <c r="B567" s="5"/>
      <c r="C567" s="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s="4" customFormat="1" x14ac:dyDescent="0.2">
      <c r="A568" s="5"/>
      <c r="B568" s="5"/>
      <c r="C568" s="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s="4" customFormat="1" x14ac:dyDescent="0.2">
      <c r="A569" s="5"/>
      <c r="B569" s="5"/>
      <c r="C569" s="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s="4" customFormat="1" x14ac:dyDescent="0.2">
      <c r="A570" s="5"/>
      <c r="B570" s="5"/>
      <c r="C570" s="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s="4" customFormat="1" x14ac:dyDescent="0.2">
      <c r="A571" s="5"/>
      <c r="B571" s="5"/>
      <c r="C571" s="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s="4" customFormat="1" x14ac:dyDescent="0.2">
      <c r="A572" s="5"/>
      <c r="B572" s="5"/>
      <c r="C572" s="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s="4" customFormat="1" x14ac:dyDescent="0.2">
      <c r="A573" s="5"/>
      <c r="B573" s="5"/>
      <c r="C573" s="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s="4" customFormat="1" x14ac:dyDescent="0.2">
      <c r="A574" s="5"/>
      <c r="B574" s="5"/>
      <c r="C574" s="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s="4" customFormat="1" x14ac:dyDescent="0.2">
      <c r="A575" s="5"/>
      <c r="B575" s="5"/>
      <c r="C575" s="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s="4" customFormat="1" x14ac:dyDescent="0.2">
      <c r="A576" s="5"/>
      <c r="B576" s="5"/>
      <c r="C576" s="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s="4" customFormat="1" x14ac:dyDescent="0.2">
      <c r="A577" s="5"/>
      <c r="B577" s="5"/>
      <c r="C577" s="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s="4" customFormat="1" x14ac:dyDescent="0.2">
      <c r="A578" s="5"/>
      <c r="B578" s="5"/>
      <c r="C578" s="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s="4" customFormat="1" x14ac:dyDescent="0.2">
      <c r="A579" s="5"/>
      <c r="B579" s="5"/>
      <c r="C579" s="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s="4" customFormat="1" x14ac:dyDescent="0.2">
      <c r="A580" s="5"/>
      <c r="B580" s="5"/>
      <c r="C580" s="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s="4" customFormat="1" x14ac:dyDescent="0.2">
      <c r="A581" s="5"/>
      <c r="B581" s="5"/>
      <c r="C581" s="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s="4" customFormat="1" x14ac:dyDescent="0.2">
      <c r="A582" s="5"/>
      <c r="B582" s="5"/>
      <c r="C582" s="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s="4" customFormat="1" x14ac:dyDescent="0.2">
      <c r="A583" s="5"/>
      <c r="B583" s="5"/>
      <c r="C583" s="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s="4" customFormat="1" x14ac:dyDescent="0.2">
      <c r="A584" s="5"/>
      <c r="B584" s="5"/>
      <c r="C584" s="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s="4" customFormat="1" x14ac:dyDescent="0.2">
      <c r="A585" s="5"/>
      <c r="B585" s="5"/>
      <c r="C585" s="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s="4" customFormat="1" x14ac:dyDescent="0.2">
      <c r="A586" s="5"/>
      <c r="B586" s="5"/>
      <c r="C586" s="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s="4" customFormat="1" x14ac:dyDescent="0.2">
      <c r="A587" s="5"/>
      <c r="B587" s="5"/>
      <c r="C587" s="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7"/>
      <c r="O587" s="5"/>
      <c r="P587" s="5"/>
      <c r="Q587" s="5"/>
      <c r="R587" s="5"/>
      <c r="S587" s="5"/>
      <c r="T587" s="5"/>
      <c r="U587" s="5"/>
      <c r="V587" s="5"/>
      <c r="W587" s="5"/>
      <c r="X587" s="5"/>
    </row>
  </sheetData>
  <sheetProtection password="C763" sheet="1" objects="1" scenarios="1" selectLockedCells="1"/>
  <mergeCells count="118">
    <mergeCell ref="E11:F11"/>
    <mergeCell ref="E17:F17"/>
    <mergeCell ref="E62:F62"/>
    <mergeCell ref="E63:F63"/>
    <mergeCell ref="E64:F64"/>
    <mergeCell ref="E65:F6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28:F28"/>
    <mergeCell ref="E29:F29"/>
    <mergeCell ref="E30:F30"/>
    <mergeCell ref="E31:F31"/>
    <mergeCell ref="E13:F13"/>
    <mergeCell ref="E14:F14"/>
    <mergeCell ref="E15:F15"/>
    <mergeCell ref="E16:F1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J111:K111"/>
    <mergeCell ref="J62:K62"/>
    <mergeCell ref="J63:K63"/>
    <mergeCell ref="J64:K64"/>
    <mergeCell ref="J65:K65"/>
    <mergeCell ref="J109:K109"/>
    <mergeCell ref="J58:K58"/>
    <mergeCell ref="J59:K59"/>
    <mergeCell ref="J60:K60"/>
    <mergeCell ref="J61:K61"/>
    <mergeCell ref="J110:K110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B3:M3"/>
    <mergeCell ref="B7:M7"/>
    <mergeCell ref="J23:K23"/>
    <mergeCell ref="J24:K24"/>
    <mergeCell ref="J25:K25"/>
    <mergeCell ref="J26:K26"/>
    <mergeCell ref="J27:K27"/>
    <mergeCell ref="C9:L9"/>
    <mergeCell ref="C10:C11"/>
    <mergeCell ref="D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E27:F27"/>
    <mergeCell ref="E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คำแนะนำ</vt:lpstr>
      <vt:lpstr>คำนวณค่า</vt:lpstr>
    </vt:vector>
  </TitlesOfParts>
  <Company>Blog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harirug_k</dc:creator>
  <cp:lastModifiedBy>kul</cp:lastModifiedBy>
  <cp:lastPrinted>2016-08-05T02:47:27Z</cp:lastPrinted>
  <dcterms:created xsi:type="dcterms:W3CDTF">2015-09-18T01:26:39Z</dcterms:created>
  <dcterms:modified xsi:type="dcterms:W3CDTF">2018-07-13T02:08:06Z</dcterms:modified>
</cp:coreProperties>
</file>